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bernaein\Vlaamse overheid - Office 365\Talent - Documenten\implementatie\Profielbeheer\"/>
    </mc:Choice>
  </mc:AlternateContent>
  <xr:revisionPtr revIDLastSave="41" documentId="8_{BBB5A259-1B2D-4647-82A9-21E7735C0865}" xr6:coauthVersionLast="41" xr6:coauthVersionMax="41" xr10:uidLastSave="{A26DFA24-B4A7-45A3-B930-71D6604E6BB1}"/>
  <bookViews>
    <workbookView xWindow="-109" yWindow="-109" windowWidth="26301" windowHeight="14305" xr2:uid="{00000000-000D-0000-FFFF-FFFF00000000}"/>
  </bookViews>
  <sheets>
    <sheet name="Instructies" sheetId="4" r:id="rId1"/>
    <sheet name="Functies" sheetId="1" r:id="rId2"/>
    <sheet name="Data" sheetId="2" r:id="rId3"/>
    <sheet name="bronDoelRGs" sheetId="3" state="hidden" r:id="rId4"/>
  </sheets>
  <definedNames>
    <definedName name="_xlnm._FilterDatabase" localSheetId="3" hidden="1">bronDoelRGs!$A$1:$Q$86</definedName>
    <definedName name="_xlnm._FilterDatabase" localSheetId="2" hidden="1">Data!$A$1:$P$56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1" l="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3" i="1"/>
  <c r="L6" i="1" l="1"/>
  <c r="M6" i="1"/>
  <c r="N6" i="1"/>
  <c r="O6" i="1"/>
  <c r="P6" i="1"/>
  <c r="Q6" i="1"/>
  <c r="R6" i="1"/>
  <c r="S6" i="1"/>
  <c r="T6" i="1"/>
  <c r="U6" i="1"/>
  <c r="V6" i="1"/>
  <c r="L7" i="1"/>
  <c r="M7" i="1"/>
  <c r="N7" i="1"/>
  <c r="O7" i="1"/>
  <c r="P7" i="1"/>
  <c r="Q7" i="1"/>
  <c r="R7" i="1"/>
  <c r="S7" i="1"/>
  <c r="T7" i="1"/>
  <c r="U7" i="1"/>
  <c r="V7" i="1"/>
  <c r="L8" i="1"/>
  <c r="M8" i="1"/>
  <c r="N8" i="1"/>
  <c r="O8" i="1"/>
  <c r="P8" i="1"/>
  <c r="Q8" i="1"/>
  <c r="R8" i="1"/>
  <c r="S8" i="1"/>
  <c r="T8" i="1"/>
  <c r="U8" i="1"/>
  <c r="V8" i="1"/>
  <c r="L9" i="1"/>
  <c r="M9" i="1"/>
  <c r="N9" i="1"/>
  <c r="O9" i="1"/>
  <c r="P9" i="1"/>
  <c r="Q9" i="1"/>
  <c r="R9" i="1"/>
  <c r="S9" i="1"/>
  <c r="T9" i="1"/>
  <c r="U9" i="1"/>
  <c r="V9" i="1"/>
  <c r="L10" i="1"/>
  <c r="M10" i="1"/>
  <c r="N10" i="1"/>
  <c r="O10" i="1"/>
  <c r="P10" i="1"/>
  <c r="Q10" i="1"/>
  <c r="R10" i="1"/>
  <c r="S10" i="1"/>
  <c r="T10" i="1"/>
  <c r="U10" i="1"/>
  <c r="V10" i="1"/>
  <c r="L11" i="1"/>
  <c r="M11" i="1"/>
  <c r="N11" i="1"/>
  <c r="O11" i="1"/>
  <c r="P11" i="1"/>
  <c r="Q11" i="1"/>
  <c r="R11" i="1"/>
  <c r="S11" i="1"/>
  <c r="T11" i="1"/>
  <c r="U11" i="1"/>
  <c r="V11" i="1"/>
  <c r="L12" i="1"/>
  <c r="M12" i="1"/>
  <c r="N12" i="1"/>
  <c r="O12" i="1"/>
  <c r="P12" i="1"/>
  <c r="Q12" i="1"/>
  <c r="R12" i="1"/>
  <c r="S12" i="1"/>
  <c r="T12" i="1"/>
  <c r="U12" i="1"/>
  <c r="V12" i="1"/>
  <c r="L13" i="1"/>
  <c r="M13" i="1"/>
  <c r="N13" i="1"/>
  <c r="O13" i="1"/>
  <c r="P13" i="1"/>
  <c r="Q13" i="1"/>
  <c r="R13" i="1"/>
  <c r="S13" i="1"/>
  <c r="T13" i="1"/>
  <c r="U13" i="1"/>
  <c r="V13" i="1"/>
  <c r="L14" i="1"/>
  <c r="M14" i="1"/>
  <c r="N14" i="1"/>
  <c r="O14" i="1"/>
  <c r="P14" i="1"/>
  <c r="Q14" i="1"/>
  <c r="R14" i="1"/>
  <c r="S14" i="1"/>
  <c r="T14" i="1"/>
  <c r="U14" i="1"/>
  <c r="V14" i="1"/>
  <c r="L15" i="1"/>
  <c r="M15" i="1"/>
  <c r="N15" i="1"/>
  <c r="O15" i="1"/>
  <c r="P15" i="1"/>
  <c r="Q15" i="1"/>
  <c r="R15" i="1"/>
  <c r="S15" i="1"/>
  <c r="T15" i="1"/>
  <c r="U15" i="1"/>
  <c r="V15" i="1"/>
  <c r="L16" i="1"/>
  <c r="M16" i="1"/>
  <c r="N16" i="1"/>
  <c r="O16" i="1"/>
  <c r="P16" i="1"/>
  <c r="Q16" i="1"/>
  <c r="R16" i="1"/>
  <c r="S16" i="1"/>
  <c r="T16" i="1"/>
  <c r="U16" i="1"/>
  <c r="V16" i="1"/>
  <c r="L17" i="1"/>
  <c r="M17" i="1"/>
  <c r="N17" i="1"/>
  <c r="O17" i="1"/>
  <c r="P17" i="1"/>
  <c r="Q17" i="1"/>
  <c r="R17" i="1"/>
  <c r="S17" i="1"/>
  <c r="T17" i="1"/>
  <c r="U17" i="1"/>
  <c r="V17" i="1"/>
  <c r="L18" i="1"/>
  <c r="M18" i="1"/>
  <c r="N18" i="1"/>
  <c r="O18" i="1"/>
  <c r="P18" i="1"/>
  <c r="Q18" i="1"/>
  <c r="R18" i="1"/>
  <c r="S18" i="1"/>
  <c r="T18" i="1"/>
  <c r="U18" i="1"/>
  <c r="V18" i="1"/>
  <c r="L19" i="1"/>
  <c r="M19" i="1"/>
  <c r="N19" i="1"/>
  <c r="O19" i="1"/>
  <c r="P19" i="1"/>
  <c r="Q19" i="1"/>
  <c r="R19" i="1"/>
  <c r="S19" i="1"/>
  <c r="T19" i="1"/>
  <c r="U19" i="1"/>
  <c r="V19" i="1"/>
  <c r="L20" i="1"/>
  <c r="M20" i="1"/>
  <c r="N20" i="1"/>
  <c r="O20" i="1"/>
  <c r="P20" i="1"/>
  <c r="Q20" i="1"/>
  <c r="R20" i="1"/>
  <c r="S20" i="1"/>
  <c r="T20" i="1"/>
  <c r="U20" i="1"/>
  <c r="V20" i="1"/>
  <c r="L21" i="1"/>
  <c r="M21" i="1"/>
  <c r="N21" i="1"/>
  <c r="O21" i="1"/>
  <c r="P21" i="1"/>
  <c r="Q21" i="1"/>
  <c r="R21" i="1"/>
  <c r="S21" i="1"/>
  <c r="T21" i="1"/>
  <c r="U21" i="1"/>
  <c r="V21" i="1"/>
  <c r="L22" i="1"/>
  <c r="M22" i="1"/>
  <c r="N22" i="1"/>
  <c r="O22" i="1"/>
  <c r="P22" i="1"/>
  <c r="Q22" i="1"/>
  <c r="R22" i="1"/>
  <c r="S22" i="1"/>
  <c r="T22" i="1"/>
  <c r="U22" i="1"/>
  <c r="V22" i="1"/>
  <c r="L23" i="1"/>
  <c r="M23" i="1"/>
  <c r="N23" i="1"/>
  <c r="O23" i="1"/>
  <c r="P23" i="1"/>
  <c r="Q23" i="1"/>
  <c r="R23" i="1"/>
  <c r="S23" i="1"/>
  <c r="T23" i="1"/>
  <c r="U23" i="1"/>
  <c r="V23" i="1"/>
  <c r="L24" i="1"/>
  <c r="M24" i="1"/>
  <c r="N24" i="1"/>
  <c r="O24" i="1"/>
  <c r="P24" i="1"/>
  <c r="Q24" i="1"/>
  <c r="R24" i="1"/>
  <c r="S24" i="1"/>
  <c r="T24" i="1"/>
  <c r="U24" i="1"/>
  <c r="V24" i="1"/>
  <c r="L25" i="1"/>
  <c r="M25" i="1"/>
  <c r="N25" i="1"/>
  <c r="O25" i="1"/>
  <c r="P25" i="1"/>
  <c r="Q25" i="1"/>
  <c r="R25" i="1"/>
  <c r="S25" i="1"/>
  <c r="T25" i="1"/>
  <c r="U25" i="1"/>
  <c r="V25" i="1"/>
  <c r="L26" i="1"/>
  <c r="M26" i="1"/>
  <c r="N26" i="1"/>
  <c r="O26" i="1"/>
  <c r="P26" i="1"/>
  <c r="Q26" i="1"/>
  <c r="R26" i="1"/>
  <c r="S26" i="1"/>
  <c r="T26" i="1"/>
  <c r="U26" i="1"/>
  <c r="V26" i="1"/>
  <c r="L27" i="1"/>
  <c r="M27" i="1"/>
  <c r="N27" i="1"/>
  <c r="O27" i="1"/>
  <c r="P27" i="1"/>
  <c r="Q27" i="1"/>
  <c r="R27" i="1"/>
  <c r="S27" i="1"/>
  <c r="T27" i="1"/>
  <c r="U27" i="1"/>
  <c r="V27" i="1"/>
  <c r="L28" i="1"/>
  <c r="M28" i="1"/>
  <c r="N28" i="1"/>
  <c r="O28" i="1"/>
  <c r="P28" i="1"/>
  <c r="Q28" i="1"/>
  <c r="R28" i="1"/>
  <c r="S28" i="1"/>
  <c r="T28" i="1"/>
  <c r="U28" i="1"/>
  <c r="V28" i="1"/>
  <c r="L29" i="1"/>
  <c r="M29" i="1"/>
  <c r="N29" i="1"/>
  <c r="O29" i="1"/>
  <c r="P29" i="1"/>
  <c r="Q29" i="1"/>
  <c r="R29" i="1"/>
  <c r="S29" i="1"/>
  <c r="T29" i="1"/>
  <c r="U29" i="1"/>
  <c r="V29" i="1"/>
  <c r="L30" i="1"/>
  <c r="M30" i="1"/>
  <c r="N30" i="1"/>
  <c r="O30" i="1"/>
  <c r="P30" i="1"/>
  <c r="Q30" i="1"/>
  <c r="R30" i="1"/>
  <c r="S30" i="1"/>
  <c r="T30" i="1"/>
  <c r="U30" i="1"/>
  <c r="V30" i="1"/>
  <c r="L31" i="1"/>
  <c r="M31" i="1"/>
  <c r="N31" i="1"/>
  <c r="O31" i="1"/>
  <c r="P31" i="1"/>
  <c r="Q31" i="1"/>
  <c r="R31" i="1"/>
  <c r="S31" i="1"/>
  <c r="T31" i="1"/>
  <c r="U31" i="1"/>
  <c r="V31" i="1"/>
  <c r="L32" i="1"/>
  <c r="M32" i="1"/>
  <c r="N32" i="1"/>
  <c r="O32" i="1"/>
  <c r="P32" i="1"/>
  <c r="Q32" i="1"/>
  <c r="R32" i="1"/>
  <c r="S32" i="1"/>
  <c r="T32" i="1"/>
  <c r="U32" i="1"/>
  <c r="V32" i="1"/>
  <c r="L33" i="1"/>
  <c r="M33" i="1"/>
  <c r="N33" i="1"/>
  <c r="O33" i="1"/>
  <c r="P33" i="1"/>
  <c r="Q33" i="1"/>
  <c r="R33" i="1"/>
  <c r="S33" i="1"/>
  <c r="T33" i="1"/>
  <c r="U33" i="1"/>
  <c r="V33" i="1"/>
  <c r="L34" i="1"/>
  <c r="M34" i="1"/>
  <c r="N34" i="1"/>
  <c r="O34" i="1"/>
  <c r="P34" i="1"/>
  <c r="Q34" i="1"/>
  <c r="R34" i="1"/>
  <c r="S34" i="1"/>
  <c r="T34" i="1"/>
  <c r="U34" i="1"/>
  <c r="V34" i="1"/>
  <c r="L35" i="1"/>
  <c r="M35" i="1"/>
  <c r="N35" i="1"/>
  <c r="O35" i="1"/>
  <c r="P35" i="1"/>
  <c r="Q35" i="1"/>
  <c r="R35" i="1"/>
  <c r="S35" i="1"/>
  <c r="T35" i="1"/>
  <c r="U35" i="1"/>
  <c r="V35" i="1"/>
  <c r="L36" i="1"/>
  <c r="M36" i="1"/>
  <c r="N36" i="1"/>
  <c r="O36" i="1"/>
  <c r="P36" i="1"/>
  <c r="Q36" i="1"/>
  <c r="R36" i="1"/>
  <c r="S36" i="1"/>
  <c r="T36" i="1"/>
  <c r="U36" i="1"/>
  <c r="V36" i="1"/>
  <c r="L37" i="1"/>
  <c r="M37" i="1"/>
  <c r="N37" i="1"/>
  <c r="O37" i="1"/>
  <c r="P37" i="1"/>
  <c r="Q37" i="1"/>
  <c r="R37" i="1"/>
  <c r="S37" i="1"/>
  <c r="T37" i="1"/>
  <c r="U37" i="1"/>
  <c r="V37" i="1"/>
  <c r="L38" i="1"/>
  <c r="M38" i="1"/>
  <c r="N38" i="1"/>
  <c r="O38" i="1"/>
  <c r="P38" i="1"/>
  <c r="Q38" i="1"/>
  <c r="R38" i="1"/>
  <c r="S38" i="1"/>
  <c r="T38" i="1"/>
  <c r="U38" i="1"/>
  <c r="V38" i="1"/>
  <c r="L39" i="1"/>
  <c r="M39" i="1"/>
  <c r="N39" i="1"/>
  <c r="O39" i="1"/>
  <c r="P39" i="1"/>
  <c r="Q39" i="1"/>
  <c r="R39" i="1"/>
  <c r="S39" i="1"/>
  <c r="T39" i="1"/>
  <c r="U39" i="1"/>
  <c r="V39" i="1"/>
  <c r="L40" i="1"/>
  <c r="M40" i="1"/>
  <c r="N40" i="1"/>
  <c r="O40" i="1"/>
  <c r="P40" i="1"/>
  <c r="Q40" i="1"/>
  <c r="R40" i="1"/>
  <c r="S40" i="1"/>
  <c r="T40" i="1"/>
  <c r="U40" i="1"/>
  <c r="V40" i="1"/>
  <c r="L41" i="1"/>
  <c r="M41" i="1"/>
  <c r="N41" i="1"/>
  <c r="O41" i="1"/>
  <c r="P41" i="1"/>
  <c r="Q41" i="1"/>
  <c r="R41" i="1"/>
  <c r="S41" i="1"/>
  <c r="T41" i="1"/>
  <c r="U41" i="1"/>
  <c r="V41" i="1"/>
  <c r="L42" i="1"/>
  <c r="M42" i="1"/>
  <c r="N42" i="1"/>
  <c r="O42" i="1"/>
  <c r="P42" i="1"/>
  <c r="Q42" i="1"/>
  <c r="R42" i="1"/>
  <c r="S42" i="1"/>
  <c r="T42" i="1"/>
  <c r="U42" i="1"/>
  <c r="V42" i="1"/>
  <c r="L43" i="1"/>
  <c r="M43" i="1"/>
  <c r="N43" i="1"/>
  <c r="O43" i="1"/>
  <c r="P43" i="1"/>
  <c r="Q43" i="1"/>
  <c r="R43" i="1"/>
  <c r="S43" i="1"/>
  <c r="T43" i="1"/>
  <c r="U43" i="1"/>
  <c r="V43" i="1"/>
  <c r="L44" i="1"/>
  <c r="M44" i="1"/>
  <c r="N44" i="1"/>
  <c r="O44" i="1"/>
  <c r="P44" i="1"/>
  <c r="Q44" i="1"/>
  <c r="R44" i="1"/>
  <c r="S44" i="1"/>
  <c r="T44" i="1"/>
  <c r="U44" i="1"/>
  <c r="V44" i="1"/>
  <c r="L45" i="1"/>
  <c r="M45" i="1"/>
  <c r="N45" i="1"/>
  <c r="O45" i="1"/>
  <c r="P45" i="1"/>
  <c r="Q45" i="1"/>
  <c r="R45" i="1"/>
  <c r="S45" i="1"/>
  <c r="T45" i="1"/>
  <c r="U45" i="1"/>
  <c r="V45" i="1"/>
  <c r="L46" i="1"/>
  <c r="M46" i="1"/>
  <c r="N46" i="1"/>
  <c r="O46" i="1"/>
  <c r="P46" i="1"/>
  <c r="Q46" i="1"/>
  <c r="R46" i="1"/>
  <c r="S46" i="1"/>
  <c r="T46" i="1"/>
  <c r="U46" i="1"/>
  <c r="V46" i="1"/>
  <c r="L47" i="1"/>
  <c r="M47" i="1"/>
  <c r="N47" i="1"/>
  <c r="O47" i="1"/>
  <c r="P47" i="1"/>
  <c r="Q47" i="1"/>
  <c r="R47" i="1"/>
  <c r="S47" i="1"/>
  <c r="T47" i="1"/>
  <c r="U47" i="1"/>
  <c r="V47" i="1"/>
  <c r="L48" i="1"/>
  <c r="M48" i="1"/>
  <c r="N48" i="1"/>
  <c r="O48" i="1"/>
  <c r="P48" i="1"/>
  <c r="Q48" i="1"/>
  <c r="R48" i="1"/>
  <c r="S48" i="1"/>
  <c r="T48" i="1"/>
  <c r="U48" i="1"/>
  <c r="V48" i="1"/>
  <c r="L49" i="1"/>
  <c r="M49" i="1"/>
  <c r="N49" i="1"/>
  <c r="O49" i="1"/>
  <c r="P49" i="1"/>
  <c r="Q49" i="1"/>
  <c r="R49" i="1"/>
  <c r="S49" i="1"/>
  <c r="T49" i="1"/>
  <c r="U49" i="1"/>
  <c r="V49" i="1"/>
  <c r="L50" i="1"/>
  <c r="M50" i="1"/>
  <c r="N50" i="1"/>
  <c r="O50" i="1"/>
  <c r="P50" i="1"/>
  <c r="Q50" i="1"/>
  <c r="R50" i="1"/>
  <c r="S50" i="1"/>
  <c r="T50" i="1"/>
  <c r="U50" i="1"/>
  <c r="V50" i="1"/>
  <c r="L51" i="1"/>
  <c r="M51" i="1"/>
  <c r="N51" i="1"/>
  <c r="O51" i="1"/>
  <c r="P51" i="1"/>
  <c r="Q51" i="1"/>
  <c r="R51" i="1"/>
  <c r="S51" i="1"/>
  <c r="T51" i="1"/>
  <c r="U51" i="1"/>
  <c r="V51" i="1"/>
  <c r="L52" i="1"/>
  <c r="M52" i="1"/>
  <c r="N52" i="1"/>
  <c r="O52" i="1"/>
  <c r="P52" i="1"/>
  <c r="Q52" i="1"/>
  <c r="R52" i="1"/>
  <c r="S52" i="1"/>
  <c r="T52" i="1"/>
  <c r="U52" i="1"/>
  <c r="V52" i="1"/>
  <c r="L53" i="1"/>
  <c r="M53" i="1"/>
  <c r="N53" i="1"/>
  <c r="O53" i="1"/>
  <c r="P53" i="1"/>
  <c r="Q53" i="1"/>
  <c r="R53" i="1"/>
  <c r="S53" i="1"/>
  <c r="T53" i="1"/>
  <c r="U53" i="1"/>
  <c r="V53" i="1"/>
  <c r="L54" i="1"/>
  <c r="M54" i="1"/>
  <c r="N54" i="1"/>
  <c r="O54" i="1"/>
  <c r="P54" i="1"/>
  <c r="Q54" i="1"/>
  <c r="R54" i="1"/>
  <c r="S54" i="1"/>
  <c r="T54" i="1"/>
  <c r="U54" i="1"/>
  <c r="V54" i="1"/>
  <c r="L55" i="1"/>
  <c r="M55" i="1"/>
  <c r="N55" i="1"/>
  <c r="O55" i="1"/>
  <c r="P55" i="1"/>
  <c r="Q55" i="1"/>
  <c r="R55" i="1"/>
  <c r="S55" i="1"/>
  <c r="T55" i="1"/>
  <c r="U55" i="1"/>
  <c r="V55" i="1"/>
  <c r="L56" i="1"/>
  <c r="M56" i="1"/>
  <c r="N56" i="1"/>
  <c r="O56" i="1"/>
  <c r="P56" i="1"/>
  <c r="Q56" i="1"/>
  <c r="R56" i="1"/>
  <c r="S56" i="1"/>
  <c r="T56" i="1"/>
  <c r="U56" i="1"/>
  <c r="V56" i="1"/>
  <c r="L57" i="1"/>
  <c r="M57" i="1"/>
  <c r="N57" i="1"/>
  <c r="O57" i="1"/>
  <c r="P57" i="1"/>
  <c r="Q57" i="1"/>
  <c r="R57" i="1"/>
  <c r="S57" i="1"/>
  <c r="T57" i="1"/>
  <c r="U57" i="1"/>
  <c r="V57" i="1"/>
  <c r="L58" i="1"/>
  <c r="M58" i="1"/>
  <c r="N58" i="1"/>
  <c r="O58" i="1"/>
  <c r="P58" i="1"/>
  <c r="Q58" i="1"/>
  <c r="R58" i="1"/>
  <c r="S58" i="1"/>
  <c r="T58" i="1"/>
  <c r="U58" i="1"/>
  <c r="V58" i="1"/>
  <c r="L59" i="1"/>
  <c r="M59" i="1"/>
  <c r="N59" i="1"/>
  <c r="O59" i="1"/>
  <c r="P59" i="1"/>
  <c r="Q59" i="1"/>
  <c r="R59" i="1"/>
  <c r="S59" i="1"/>
  <c r="T59" i="1"/>
  <c r="U59" i="1"/>
  <c r="V59" i="1"/>
  <c r="L60" i="1"/>
  <c r="M60" i="1"/>
  <c r="N60" i="1"/>
  <c r="O60" i="1"/>
  <c r="P60" i="1"/>
  <c r="Q60" i="1"/>
  <c r="R60" i="1"/>
  <c r="S60" i="1"/>
  <c r="T60" i="1"/>
  <c r="U60" i="1"/>
  <c r="V60" i="1"/>
  <c r="L61" i="1"/>
  <c r="M61" i="1"/>
  <c r="N61" i="1"/>
  <c r="O61" i="1"/>
  <c r="P61" i="1"/>
  <c r="Q61" i="1"/>
  <c r="R61" i="1"/>
  <c r="S61" i="1"/>
  <c r="T61" i="1"/>
  <c r="U61" i="1"/>
  <c r="V61" i="1"/>
  <c r="L62" i="1"/>
  <c r="M62" i="1"/>
  <c r="N62" i="1"/>
  <c r="O62" i="1"/>
  <c r="P62" i="1"/>
  <c r="Q62" i="1"/>
  <c r="R62" i="1"/>
  <c r="S62" i="1"/>
  <c r="T62" i="1"/>
  <c r="U62" i="1"/>
  <c r="V62" i="1"/>
  <c r="L63" i="1"/>
  <c r="M63" i="1"/>
  <c r="N63" i="1"/>
  <c r="O63" i="1"/>
  <c r="P63" i="1"/>
  <c r="Q63" i="1"/>
  <c r="R63" i="1"/>
  <c r="S63" i="1"/>
  <c r="T63" i="1"/>
  <c r="U63" i="1"/>
  <c r="V63" i="1"/>
  <c r="L64" i="1"/>
  <c r="M64" i="1"/>
  <c r="N64" i="1"/>
  <c r="O64" i="1"/>
  <c r="P64" i="1"/>
  <c r="Q64" i="1"/>
  <c r="R64" i="1"/>
  <c r="S64" i="1"/>
  <c r="T64" i="1"/>
  <c r="U64" i="1"/>
  <c r="V64" i="1"/>
  <c r="L65" i="1"/>
  <c r="M65" i="1"/>
  <c r="N65" i="1"/>
  <c r="O65" i="1"/>
  <c r="P65" i="1"/>
  <c r="Q65" i="1"/>
  <c r="R65" i="1"/>
  <c r="S65" i="1"/>
  <c r="T65" i="1"/>
  <c r="U65" i="1"/>
  <c r="V65" i="1"/>
  <c r="L66" i="1"/>
  <c r="M66" i="1"/>
  <c r="N66" i="1"/>
  <c r="O66" i="1"/>
  <c r="P66" i="1"/>
  <c r="Q66" i="1"/>
  <c r="R66" i="1"/>
  <c r="S66" i="1"/>
  <c r="T66" i="1"/>
  <c r="U66" i="1"/>
  <c r="V66" i="1"/>
  <c r="L67" i="1"/>
  <c r="M67" i="1"/>
  <c r="N67" i="1"/>
  <c r="O67" i="1"/>
  <c r="P67" i="1"/>
  <c r="Q67" i="1"/>
  <c r="R67" i="1"/>
  <c r="S67" i="1"/>
  <c r="T67" i="1"/>
  <c r="U67" i="1"/>
  <c r="V67" i="1"/>
  <c r="L68" i="1"/>
  <c r="M68" i="1"/>
  <c r="N68" i="1"/>
  <c r="O68" i="1"/>
  <c r="P68" i="1"/>
  <c r="Q68" i="1"/>
  <c r="R68" i="1"/>
  <c r="S68" i="1"/>
  <c r="T68" i="1"/>
  <c r="U68" i="1"/>
  <c r="V68" i="1"/>
  <c r="L69" i="1"/>
  <c r="M69" i="1"/>
  <c r="N69" i="1"/>
  <c r="O69" i="1"/>
  <c r="P69" i="1"/>
  <c r="Q69" i="1"/>
  <c r="R69" i="1"/>
  <c r="S69" i="1"/>
  <c r="T69" i="1"/>
  <c r="U69" i="1"/>
  <c r="V69" i="1"/>
  <c r="L70" i="1"/>
  <c r="M70" i="1"/>
  <c r="N70" i="1"/>
  <c r="O70" i="1"/>
  <c r="P70" i="1"/>
  <c r="Q70" i="1"/>
  <c r="R70" i="1"/>
  <c r="S70" i="1"/>
  <c r="T70" i="1"/>
  <c r="U70" i="1"/>
  <c r="V70" i="1"/>
  <c r="L71" i="1"/>
  <c r="M71" i="1"/>
  <c r="N71" i="1"/>
  <c r="O71" i="1"/>
  <c r="P71" i="1"/>
  <c r="Q71" i="1"/>
  <c r="R71" i="1"/>
  <c r="S71" i="1"/>
  <c r="T71" i="1"/>
  <c r="U71" i="1"/>
  <c r="V71" i="1"/>
  <c r="L72" i="1"/>
  <c r="M72" i="1"/>
  <c r="N72" i="1"/>
  <c r="O72" i="1"/>
  <c r="P72" i="1"/>
  <c r="Q72" i="1"/>
  <c r="R72" i="1"/>
  <c r="S72" i="1"/>
  <c r="T72" i="1"/>
  <c r="U72" i="1"/>
  <c r="V72" i="1"/>
  <c r="L73" i="1"/>
  <c r="M73" i="1"/>
  <c r="N73" i="1"/>
  <c r="O73" i="1"/>
  <c r="P73" i="1"/>
  <c r="Q73" i="1"/>
  <c r="R73" i="1"/>
  <c r="S73" i="1"/>
  <c r="T73" i="1"/>
  <c r="U73" i="1"/>
  <c r="V73" i="1"/>
  <c r="L74" i="1"/>
  <c r="M74" i="1"/>
  <c r="N74" i="1"/>
  <c r="O74" i="1"/>
  <c r="P74" i="1"/>
  <c r="Q74" i="1"/>
  <c r="R74" i="1"/>
  <c r="S74" i="1"/>
  <c r="T74" i="1"/>
  <c r="U74" i="1"/>
  <c r="V74" i="1"/>
  <c r="L75" i="1"/>
  <c r="M75" i="1"/>
  <c r="N75" i="1"/>
  <c r="O75" i="1"/>
  <c r="P75" i="1"/>
  <c r="Q75" i="1"/>
  <c r="R75" i="1"/>
  <c r="S75" i="1"/>
  <c r="T75" i="1"/>
  <c r="U75" i="1"/>
  <c r="V75" i="1"/>
  <c r="L76" i="1"/>
  <c r="M76" i="1"/>
  <c r="N76" i="1"/>
  <c r="O76" i="1"/>
  <c r="P76" i="1"/>
  <c r="Q76" i="1"/>
  <c r="R76" i="1"/>
  <c r="S76" i="1"/>
  <c r="T76" i="1"/>
  <c r="U76" i="1"/>
  <c r="V76" i="1"/>
  <c r="L77" i="1"/>
  <c r="M77" i="1"/>
  <c r="N77" i="1"/>
  <c r="O77" i="1"/>
  <c r="P77" i="1"/>
  <c r="Q77" i="1"/>
  <c r="R77" i="1"/>
  <c r="S77" i="1"/>
  <c r="T77" i="1"/>
  <c r="U77" i="1"/>
  <c r="V77" i="1"/>
  <c r="L78" i="1"/>
  <c r="M78" i="1"/>
  <c r="N78" i="1"/>
  <c r="O78" i="1"/>
  <c r="P78" i="1"/>
  <c r="Q78" i="1"/>
  <c r="R78" i="1"/>
  <c r="S78" i="1"/>
  <c r="T78" i="1"/>
  <c r="U78" i="1"/>
  <c r="V78" i="1"/>
  <c r="L79" i="1"/>
  <c r="M79" i="1"/>
  <c r="N79" i="1"/>
  <c r="O79" i="1"/>
  <c r="P79" i="1"/>
  <c r="Q79" i="1"/>
  <c r="R79" i="1"/>
  <c r="S79" i="1"/>
  <c r="T79" i="1"/>
  <c r="U79" i="1"/>
  <c r="V79" i="1"/>
  <c r="L80" i="1"/>
  <c r="M80" i="1"/>
  <c r="N80" i="1"/>
  <c r="O80" i="1"/>
  <c r="P80" i="1"/>
  <c r="Q80" i="1"/>
  <c r="R80" i="1"/>
  <c r="S80" i="1"/>
  <c r="T80" i="1"/>
  <c r="U80" i="1"/>
  <c r="V80" i="1"/>
  <c r="L81" i="1"/>
  <c r="M81" i="1"/>
  <c r="N81" i="1"/>
  <c r="O81" i="1"/>
  <c r="P81" i="1"/>
  <c r="Q81" i="1"/>
  <c r="R81" i="1"/>
  <c r="S81" i="1"/>
  <c r="T81" i="1"/>
  <c r="U81" i="1"/>
  <c r="V81" i="1"/>
  <c r="L82" i="1"/>
  <c r="M82" i="1"/>
  <c r="N82" i="1"/>
  <c r="O82" i="1"/>
  <c r="P82" i="1"/>
  <c r="Q82" i="1"/>
  <c r="R82" i="1"/>
  <c r="S82" i="1"/>
  <c r="T82" i="1"/>
  <c r="U82" i="1"/>
  <c r="V82" i="1"/>
  <c r="L83" i="1"/>
  <c r="M83" i="1"/>
  <c r="N83" i="1"/>
  <c r="O83" i="1"/>
  <c r="P83" i="1"/>
  <c r="Q83" i="1"/>
  <c r="R83" i="1"/>
  <c r="S83" i="1"/>
  <c r="T83" i="1"/>
  <c r="U83" i="1"/>
  <c r="V83" i="1"/>
  <c r="L84" i="1"/>
  <c r="M84" i="1"/>
  <c r="N84" i="1"/>
  <c r="O84" i="1"/>
  <c r="P84" i="1"/>
  <c r="Q84" i="1"/>
  <c r="R84" i="1"/>
  <c r="S84" i="1"/>
  <c r="T84" i="1"/>
  <c r="U84" i="1"/>
  <c r="V84" i="1"/>
  <c r="L85" i="1"/>
  <c r="M85" i="1"/>
  <c r="N85" i="1"/>
  <c r="O85" i="1"/>
  <c r="P85" i="1"/>
  <c r="Q85" i="1"/>
  <c r="R85" i="1"/>
  <c r="S85" i="1"/>
  <c r="T85" i="1"/>
  <c r="U85" i="1"/>
  <c r="V85" i="1"/>
  <c r="L86" i="1"/>
  <c r="M86" i="1"/>
  <c r="N86" i="1"/>
  <c r="O86" i="1"/>
  <c r="P86" i="1"/>
  <c r="Q86" i="1"/>
  <c r="R86" i="1"/>
  <c r="S86" i="1"/>
  <c r="T86" i="1"/>
  <c r="U86" i="1"/>
  <c r="V86" i="1"/>
  <c r="L87" i="1"/>
  <c r="M87" i="1"/>
  <c r="N87" i="1"/>
  <c r="O87" i="1"/>
  <c r="P87" i="1"/>
  <c r="Q87" i="1"/>
  <c r="R87" i="1"/>
  <c r="S87" i="1"/>
  <c r="T87" i="1"/>
  <c r="U87" i="1"/>
  <c r="V87" i="1"/>
  <c r="L88" i="1"/>
  <c r="M88" i="1"/>
  <c r="N88" i="1"/>
  <c r="O88" i="1"/>
  <c r="P88" i="1"/>
  <c r="Q88" i="1"/>
  <c r="R88" i="1"/>
  <c r="S88" i="1"/>
  <c r="T88" i="1"/>
  <c r="U88" i="1"/>
  <c r="V88" i="1"/>
  <c r="L89" i="1"/>
  <c r="M89" i="1"/>
  <c r="N89" i="1"/>
  <c r="O89" i="1"/>
  <c r="P89" i="1"/>
  <c r="Q89" i="1"/>
  <c r="R89" i="1"/>
  <c r="S89" i="1"/>
  <c r="T89" i="1"/>
  <c r="U89" i="1"/>
  <c r="V89" i="1"/>
  <c r="L90" i="1"/>
  <c r="M90" i="1"/>
  <c r="N90" i="1"/>
  <c r="O90" i="1"/>
  <c r="P90" i="1"/>
  <c r="Q90" i="1"/>
  <c r="R90" i="1"/>
  <c r="S90" i="1"/>
  <c r="T90" i="1"/>
  <c r="U90" i="1"/>
  <c r="V90" i="1"/>
  <c r="L91" i="1"/>
  <c r="M91" i="1"/>
  <c r="N91" i="1"/>
  <c r="O91" i="1"/>
  <c r="P91" i="1"/>
  <c r="Q91" i="1"/>
  <c r="R91" i="1"/>
  <c r="S91" i="1"/>
  <c r="T91" i="1"/>
  <c r="U91" i="1"/>
  <c r="V91" i="1"/>
  <c r="L92" i="1"/>
  <c r="M92" i="1"/>
  <c r="N92" i="1"/>
  <c r="O92" i="1"/>
  <c r="P92" i="1"/>
  <c r="Q92" i="1"/>
  <c r="R92" i="1"/>
  <c r="S92" i="1"/>
  <c r="T92" i="1"/>
  <c r="U92" i="1"/>
  <c r="V92" i="1"/>
  <c r="L93" i="1"/>
  <c r="M93" i="1"/>
  <c r="N93" i="1"/>
  <c r="O93" i="1"/>
  <c r="P93" i="1"/>
  <c r="Q93" i="1"/>
  <c r="R93" i="1"/>
  <c r="S93" i="1"/>
  <c r="T93" i="1"/>
  <c r="U93" i="1"/>
  <c r="V93" i="1"/>
  <c r="L94" i="1"/>
  <c r="M94" i="1"/>
  <c r="N94" i="1"/>
  <c r="O94" i="1"/>
  <c r="P94" i="1"/>
  <c r="Q94" i="1"/>
  <c r="R94" i="1"/>
  <c r="S94" i="1"/>
  <c r="T94" i="1"/>
  <c r="U94" i="1"/>
  <c r="V94" i="1"/>
  <c r="L95" i="1"/>
  <c r="M95" i="1"/>
  <c r="N95" i="1"/>
  <c r="O95" i="1"/>
  <c r="P95" i="1"/>
  <c r="Q95" i="1"/>
  <c r="R95" i="1"/>
  <c r="S95" i="1"/>
  <c r="T95" i="1"/>
  <c r="U95" i="1"/>
  <c r="V95" i="1"/>
  <c r="L96" i="1"/>
  <c r="M96" i="1"/>
  <c r="N96" i="1"/>
  <c r="O96" i="1"/>
  <c r="P96" i="1"/>
  <c r="Q96" i="1"/>
  <c r="R96" i="1"/>
  <c r="S96" i="1"/>
  <c r="T96" i="1"/>
  <c r="U96" i="1"/>
  <c r="V96" i="1"/>
  <c r="L97" i="1"/>
  <c r="M97" i="1"/>
  <c r="N97" i="1"/>
  <c r="O97" i="1"/>
  <c r="P97" i="1"/>
  <c r="Q97" i="1"/>
  <c r="R97" i="1"/>
  <c r="S97" i="1"/>
  <c r="T97" i="1"/>
  <c r="U97" i="1"/>
  <c r="V97" i="1"/>
  <c r="L98" i="1"/>
  <c r="M98" i="1"/>
  <c r="N98" i="1"/>
  <c r="O98" i="1"/>
  <c r="P98" i="1"/>
  <c r="Q98" i="1"/>
  <c r="R98" i="1"/>
  <c r="S98" i="1"/>
  <c r="T98" i="1"/>
  <c r="U98" i="1"/>
  <c r="V98" i="1"/>
  <c r="L99" i="1"/>
  <c r="M99" i="1"/>
  <c r="N99" i="1"/>
  <c r="O99" i="1"/>
  <c r="P99" i="1"/>
  <c r="Q99" i="1"/>
  <c r="R99" i="1"/>
  <c r="S99" i="1"/>
  <c r="T99" i="1"/>
  <c r="U99" i="1"/>
  <c r="V99" i="1"/>
  <c r="L100" i="1"/>
  <c r="M100" i="1"/>
  <c r="N100" i="1"/>
  <c r="O100" i="1"/>
  <c r="P100" i="1"/>
  <c r="Q100" i="1"/>
  <c r="R100" i="1"/>
  <c r="S100" i="1"/>
  <c r="T100" i="1"/>
  <c r="U100" i="1"/>
  <c r="V100" i="1"/>
  <c r="L101" i="1"/>
  <c r="M101" i="1"/>
  <c r="N101" i="1"/>
  <c r="O101" i="1"/>
  <c r="P101" i="1"/>
  <c r="Q101" i="1"/>
  <c r="R101" i="1"/>
  <c r="S101" i="1"/>
  <c r="T101" i="1"/>
  <c r="U101" i="1"/>
  <c r="V101" i="1"/>
  <c r="L102" i="1"/>
  <c r="M102" i="1"/>
  <c r="N102" i="1"/>
  <c r="O102" i="1"/>
  <c r="P102" i="1"/>
  <c r="Q102" i="1"/>
  <c r="R102" i="1"/>
  <c r="S102" i="1"/>
  <c r="T102" i="1"/>
  <c r="U102" i="1"/>
  <c r="V102" i="1"/>
  <c r="L103" i="1"/>
  <c r="M103" i="1"/>
  <c r="N103" i="1"/>
  <c r="O103" i="1"/>
  <c r="P103" i="1"/>
  <c r="Q103" i="1"/>
  <c r="R103" i="1"/>
  <c r="S103" i="1"/>
  <c r="T103" i="1"/>
  <c r="U103" i="1"/>
  <c r="V103" i="1"/>
  <c r="L104" i="1"/>
  <c r="M104" i="1"/>
  <c r="N104" i="1"/>
  <c r="O104" i="1"/>
  <c r="P104" i="1"/>
  <c r="Q104" i="1"/>
  <c r="R104" i="1"/>
  <c r="S104" i="1"/>
  <c r="T104" i="1"/>
  <c r="U104" i="1"/>
  <c r="V104" i="1"/>
  <c r="L105" i="1"/>
  <c r="M105" i="1"/>
  <c r="N105" i="1"/>
  <c r="O105" i="1"/>
  <c r="P105" i="1"/>
  <c r="Q105" i="1"/>
  <c r="R105" i="1"/>
  <c r="S105" i="1"/>
  <c r="T105" i="1"/>
  <c r="U105" i="1"/>
  <c r="V105" i="1"/>
  <c r="L106" i="1"/>
  <c r="M106" i="1"/>
  <c r="N106" i="1"/>
  <c r="O106" i="1"/>
  <c r="P106" i="1"/>
  <c r="Q106" i="1"/>
  <c r="R106" i="1"/>
  <c r="S106" i="1"/>
  <c r="T106" i="1"/>
  <c r="U106" i="1"/>
  <c r="V106" i="1"/>
  <c r="L107" i="1"/>
  <c r="M107" i="1"/>
  <c r="N107" i="1"/>
  <c r="O107" i="1"/>
  <c r="P107" i="1"/>
  <c r="Q107" i="1"/>
  <c r="R107" i="1"/>
  <c r="S107" i="1"/>
  <c r="T107" i="1"/>
  <c r="U107" i="1"/>
  <c r="V107" i="1"/>
  <c r="L108" i="1"/>
  <c r="M108" i="1"/>
  <c r="N108" i="1"/>
  <c r="O108" i="1"/>
  <c r="P108" i="1"/>
  <c r="Q108" i="1"/>
  <c r="R108" i="1"/>
  <c r="S108" i="1"/>
  <c r="T108" i="1"/>
  <c r="U108" i="1"/>
  <c r="V108" i="1"/>
  <c r="L109" i="1"/>
  <c r="M109" i="1"/>
  <c r="N109" i="1"/>
  <c r="O109" i="1"/>
  <c r="P109" i="1"/>
  <c r="Q109" i="1"/>
  <c r="R109" i="1"/>
  <c r="S109" i="1"/>
  <c r="T109" i="1"/>
  <c r="U109" i="1"/>
  <c r="V109" i="1"/>
  <c r="L110" i="1"/>
  <c r="M110" i="1"/>
  <c r="N110" i="1"/>
  <c r="O110" i="1"/>
  <c r="P110" i="1"/>
  <c r="Q110" i="1"/>
  <c r="R110" i="1"/>
  <c r="S110" i="1"/>
  <c r="T110" i="1"/>
  <c r="U110" i="1"/>
  <c r="V110" i="1"/>
  <c r="L111" i="1"/>
  <c r="M111" i="1"/>
  <c r="N111" i="1"/>
  <c r="O111" i="1"/>
  <c r="P111" i="1"/>
  <c r="Q111" i="1"/>
  <c r="R111" i="1"/>
  <c r="S111" i="1"/>
  <c r="T111" i="1"/>
  <c r="U111" i="1"/>
  <c r="V111" i="1"/>
  <c r="L112" i="1"/>
  <c r="M112" i="1"/>
  <c r="N112" i="1"/>
  <c r="O112" i="1"/>
  <c r="P112" i="1"/>
  <c r="Q112" i="1"/>
  <c r="R112" i="1"/>
  <c r="S112" i="1"/>
  <c r="T112" i="1"/>
  <c r="U112" i="1"/>
  <c r="V112" i="1"/>
  <c r="L113" i="1"/>
  <c r="M113" i="1"/>
  <c r="N113" i="1"/>
  <c r="O113" i="1"/>
  <c r="P113" i="1"/>
  <c r="Q113" i="1"/>
  <c r="R113" i="1"/>
  <c r="S113" i="1"/>
  <c r="T113" i="1"/>
  <c r="U113" i="1"/>
  <c r="V113" i="1"/>
  <c r="L114" i="1"/>
  <c r="M114" i="1"/>
  <c r="N114" i="1"/>
  <c r="O114" i="1"/>
  <c r="P114" i="1"/>
  <c r="Q114" i="1"/>
  <c r="R114" i="1"/>
  <c r="S114" i="1"/>
  <c r="T114" i="1"/>
  <c r="U114" i="1"/>
  <c r="V114" i="1"/>
  <c r="L115" i="1"/>
  <c r="M115" i="1"/>
  <c r="N115" i="1"/>
  <c r="O115" i="1"/>
  <c r="P115" i="1"/>
  <c r="Q115" i="1"/>
  <c r="R115" i="1"/>
  <c r="S115" i="1"/>
  <c r="T115" i="1"/>
  <c r="U115" i="1"/>
  <c r="V115" i="1"/>
  <c r="L116" i="1"/>
  <c r="M116" i="1"/>
  <c r="N116" i="1"/>
  <c r="O116" i="1"/>
  <c r="P116" i="1"/>
  <c r="Q116" i="1"/>
  <c r="R116" i="1"/>
  <c r="S116" i="1"/>
  <c r="T116" i="1"/>
  <c r="U116" i="1"/>
  <c r="V116" i="1"/>
  <c r="L117" i="1"/>
  <c r="M117" i="1"/>
  <c r="N117" i="1"/>
  <c r="O117" i="1"/>
  <c r="P117" i="1"/>
  <c r="Q117" i="1"/>
  <c r="R117" i="1"/>
  <c r="S117" i="1"/>
  <c r="T117" i="1"/>
  <c r="U117" i="1"/>
  <c r="V117" i="1"/>
  <c r="L118" i="1"/>
  <c r="M118" i="1"/>
  <c r="N118" i="1"/>
  <c r="O118" i="1"/>
  <c r="P118" i="1"/>
  <c r="Q118" i="1"/>
  <c r="R118" i="1"/>
  <c r="S118" i="1"/>
  <c r="T118" i="1"/>
  <c r="U118" i="1"/>
  <c r="V118" i="1"/>
  <c r="L119" i="1"/>
  <c r="M119" i="1"/>
  <c r="N119" i="1"/>
  <c r="O119" i="1"/>
  <c r="P119" i="1"/>
  <c r="Q119" i="1"/>
  <c r="R119" i="1"/>
  <c r="S119" i="1"/>
  <c r="T119" i="1"/>
  <c r="U119" i="1"/>
  <c r="V119" i="1"/>
  <c r="L120" i="1"/>
  <c r="M120" i="1"/>
  <c r="N120" i="1"/>
  <c r="O120" i="1"/>
  <c r="P120" i="1"/>
  <c r="Q120" i="1"/>
  <c r="R120" i="1"/>
  <c r="S120" i="1"/>
  <c r="T120" i="1"/>
  <c r="U120" i="1"/>
  <c r="V120" i="1"/>
  <c r="L121" i="1"/>
  <c r="M121" i="1"/>
  <c r="N121" i="1"/>
  <c r="O121" i="1"/>
  <c r="P121" i="1"/>
  <c r="Q121" i="1"/>
  <c r="R121" i="1"/>
  <c r="S121" i="1"/>
  <c r="T121" i="1"/>
  <c r="U121" i="1"/>
  <c r="V121" i="1"/>
  <c r="L122" i="1"/>
  <c r="M122" i="1"/>
  <c r="N122" i="1"/>
  <c r="O122" i="1"/>
  <c r="P122" i="1"/>
  <c r="Q122" i="1"/>
  <c r="R122" i="1"/>
  <c r="S122" i="1"/>
  <c r="T122" i="1"/>
  <c r="U122" i="1"/>
  <c r="V122" i="1"/>
  <c r="L123" i="1"/>
  <c r="M123" i="1"/>
  <c r="N123" i="1"/>
  <c r="O123" i="1"/>
  <c r="P123" i="1"/>
  <c r="Q123" i="1"/>
  <c r="R123" i="1"/>
  <c r="S123" i="1"/>
  <c r="T123" i="1"/>
  <c r="U123" i="1"/>
  <c r="V123" i="1"/>
  <c r="L124" i="1"/>
  <c r="M124" i="1"/>
  <c r="N124" i="1"/>
  <c r="O124" i="1"/>
  <c r="P124" i="1"/>
  <c r="Q124" i="1"/>
  <c r="R124" i="1"/>
  <c r="S124" i="1"/>
  <c r="T124" i="1"/>
  <c r="U124" i="1"/>
  <c r="V124" i="1"/>
  <c r="L125" i="1"/>
  <c r="M125" i="1"/>
  <c r="N125" i="1"/>
  <c r="O125" i="1"/>
  <c r="P125" i="1"/>
  <c r="Q125" i="1"/>
  <c r="R125" i="1"/>
  <c r="S125" i="1"/>
  <c r="T125" i="1"/>
  <c r="U125" i="1"/>
  <c r="V125" i="1"/>
  <c r="L126" i="1"/>
  <c r="M126" i="1"/>
  <c r="N126" i="1"/>
  <c r="O126" i="1"/>
  <c r="P126" i="1"/>
  <c r="Q126" i="1"/>
  <c r="R126" i="1"/>
  <c r="S126" i="1"/>
  <c r="T126" i="1"/>
  <c r="U126" i="1"/>
  <c r="V126" i="1"/>
  <c r="L127" i="1"/>
  <c r="M127" i="1"/>
  <c r="N127" i="1"/>
  <c r="O127" i="1"/>
  <c r="P127" i="1"/>
  <c r="Q127" i="1"/>
  <c r="R127" i="1"/>
  <c r="S127" i="1"/>
  <c r="T127" i="1"/>
  <c r="U127" i="1"/>
  <c r="V127" i="1"/>
  <c r="L128" i="1"/>
  <c r="M128" i="1"/>
  <c r="N128" i="1"/>
  <c r="O128" i="1"/>
  <c r="P128" i="1"/>
  <c r="Q128" i="1"/>
  <c r="R128" i="1"/>
  <c r="S128" i="1"/>
  <c r="T128" i="1"/>
  <c r="U128" i="1"/>
  <c r="V128" i="1"/>
  <c r="L129" i="1"/>
  <c r="M129" i="1"/>
  <c r="N129" i="1"/>
  <c r="O129" i="1"/>
  <c r="P129" i="1"/>
  <c r="Q129" i="1"/>
  <c r="R129" i="1"/>
  <c r="S129" i="1"/>
  <c r="T129" i="1"/>
  <c r="U129" i="1"/>
  <c r="V129" i="1"/>
  <c r="L130" i="1"/>
  <c r="M130" i="1"/>
  <c r="N130" i="1"/>
  <c r="O130" i="1"/>
  <c r="P130" i="1"/>
  <c r="Q130" i="1"/>
  <c r="R130" i="1"/>
  <c r="S130" i="1"/>
  <c r="T130" i="1"/>
  <c r="U130" i="1"/>
  <c r="V130" i="1"/>
  <c r="L131" i="1"/>
  <c r="M131" i="1"/>
  <c r="N131" i="1"/>
  <c r="O131" i="1"/>
  <c r="P131" i="1"/>
  <c r="Q131" i="1"/>
  <c r="R131" i="1"/>
  <c r="S131" i="1"/>
  <c r="T131" i="1"/>
  <c r="U131" i="1"/>
  <c r="V131" i="1"/>
  <c r="L132" i="1"/>
  <c r="M132" i="1"/>
  <c r="N132" i="1"/>
  <c r="O132" i="1"/>
  <c r="P132" i="1"/>
  <c r="Q132" i="1"/>
  <c r="R132" i="1"/>
  <c r="S132" i="1"/>
  <c r="T132" i="1"/>
  <c r="U132" i="1"/>
  <c r="V132" i="1"/>
  <c r="L133" i="1"/>
  <c r="M133" i="1"/>
  <c r="N133" i="1"/>
  <c r="O133" i="1"/>
  <c r="P133" i="1"/>
  <c r="Q133" i="1"/>
  <c r="R133" i="1"/>
  <c r="S133" i="1"/>
  <c r="T133" i="1"/>
  <c r="U133" i="1"/>
  <c r="V133" i="1"/>
  <c r="L134" i="1"/>
  <c r="M134" i="1"/>
  <c r="N134" i="1"/>
  <c r="O134" i="1"/>
  <c r="P134" i="1"/>
  <c r="Q134" i="1"/>
  <c r="R134" i="1"/>
  <c r="S134" i="1"/>
  <c r="T134" i="1"/>
  <c r="U134" i="1"/>
  <c r="V134" i="1"/>
  <c r="L135" i="1"/>
  <c r="M135" i="1"/>
  <c r="N135" i="1"/>
  <c r="O135" i="1"/>
  <c r="P135" i="1"/>
  <c r="Q135" i="1"/>
  <c r="R135" i="1"/>
  <c r="S135" i="1"/>
  <c r="T135" i="1"/>
  <c r="U135" i="1"/>
  <c r="V135" i="1"/>
  <c r="L136" i="1"/>
  <c r="M136" i="1"/>
  <c r="N136" i="1"/>
  <c r="O136" i="1"/>
  <c r="P136" i="1"/>
  <c r="Q136" i="1"/>
  <c r="R136" i="1"/>
  <c r="S136" i="1"/>
  <c r="T136" i="1"/>
  <c r="U136" i="1"/>
  <c r="V136" i="1"/>
  <c r="L137" i="1"/>
  <c r="M137" i="1"/>
  <c r="N137" i="1"/>
  <c r="O137" i="1"/>
  <c r="P137" i="1"/>
  <c r="Q137" i="1"/>
  <c r="R137" i="1"/>
  <c r="S137" i="1"/>
  <c r="T137" i="1"/>
  <c r="U137" i="1"/>
  <c r="V137" i="1"/>
  <c r="L138" i="1"/>
  <c r="M138" i="1"/>
  <c r="N138" i="1"/>
  <c r="O138" i="1"/>
  <c r="P138" i="1"/>
  <c r="Q138" i="1"/>
  <c r="R138" i="1"/>
  <c r="S138" i="1"/>
  <c r="T138" i="1"/>
  <c r="U138" i="1"/>
  <c r="V138" i="1"/>
  <c r="L139" i="1"/>
  <c r="M139" i="1"/>
  <c r="N139" i="1"/>
  <c r="O139" i="1"/>
  <c r="P139" i="1"/>
  <c r="Q139" i="1"/>
  <c r="R139" i="1"/>
  <c r="S139" i="1"/>
  <c r="T139" i="1"/>
  <c r="U139" i="1"/>
  <c r="V139" i="1"/>
  <c r="L140" i="1"/>
  <c r="M140" i="1"/>
  <c r="N140" i="1"/>
  <c r="O140" i="1"/>
  <c r="P140" i="1"/>
  <c r="Q140" i="1"/>
  <c r="R140" i="1"/>
  <c r="S140" i="1"/>
  <c r="T140" i="1"/>
  <c r="U140" i="1"/>
  <c r="V140" i="1"/>
  <c r="L141" i="1"/>
  <c r="M141" i="1"/>
  <c r="N141" i="1"/>
  <c r="O141" i="1"/>
  <c r="P141" i="1"/>
  <c r="Q141" i="1"/>
  <c r="R141" i="1"/>
  <c r="S141" i="1"/>
  <c r="T141" i="1"/>
  <c r="U141" i="1"/>
  <c r="V141" i="1"/>
  <c r="L142" i="1"/>
  <c r="M142" i="1"/>
  <c r="N142" i="1"/>
  <c r="O142" i="1"/>
  <c r="P142" i="1"/>
  <c r="Q142" i="1"/>
  <c r="R142" i="1"/>
  <c r="S142" i="1"/>
  <c r="T142" i="1"/>
  <c r="U142" i="1"/>
  <c r="V142" i="1"/>
  <c r="L143" i="1"/>
  <c r="M143" i="1"/>
  <c r="N143" i="1"/>
  <c r="O143" i="1"/>
  <c r="P143" i="1"/>
  <c r="Q143" i="1"/>
  <c r="R143" i="1"/>
  <c r="S143" i="1"/>
  <c r="T143" i="1"/>
  <c r="U143" i="1"/>
  <c r="V143" i="1"/>
  <c r="L144" i="1"/>
  <c r="M144" i="1"/>
  <c r="N144" i="1"/>
  <c r="O144" i="1"/>
  <c r="P144" i="1"/>
  <c r="Q144" i="1"/>
  <c r="R144" i="1"/>
  <c r="S144" i="1"/>
  <c r="T144" i="1"/>
  <c r="U144" i="1"/>
  <c r="V144" i="1"/>
  <c r="L145" i="1"/>
  <c r="M145" i="1"/>
  <c r="N145" i="1"/>
  <c r="O145" i="1"/>
  <c r="P145" i="1"/>
  <c r="Q145" i="1"/>
  <c r="R145" i="1"/>
  <c r="S145" i="1"/>
  <c r="T145" i="1"/>
  <c r="U145" i="1"/>
  <c r="V145" i="1"/>
  <c r="L146" i="1"/>
  <c r="M146" i="1"/>
  <c r="N146" i="1"/>
  <c r="O146" i="1"/>
  <c r="P146" i="1"/>
  <c r="Q146" i="1"/>
  <c r="R146" i="1"/>
  <c r="S146" i="1"/>
  <c r="T146" i="1"/>
  <c r="U146" i="1"/>
  <c r="V146" i="1"/>
  <c r="L147" i="1"/>
  <c r="M147" i="1"/>
  <c r="N147" i="1"/>
  <c r="O147" i="1"/>
  <c r="P147" i="1"/>
  <c r="Q147" i="1"/>
  <c r="R147" i="1"/>
  <c r="S147" i="1"/>
  <c r="T147" i="1"/>
  <c r="U147" i="1"/>
  <c r="V147" i="1"/>
  <c r="L148" i="1"/>
  <c r="M148" i="1"/>
  <c r="N148" i="1"/>
  <c r="O148" i="1"/>
  <c r="P148" i="1"/>
  <c r="Q148" i="1"/>
  <c r="R148" i="1"/>
  <c r="S148" i="1"/>
  <c r="T148" i="1"/>
  <c r="U148" i="1"/>
  <c r="V148" i="1"/>
  <c r="L149" i="1"/>
  <c r="M149" i="1"/>
  <c r="N149" i="1"/>
  <c r="O149" i="1"/>
  <c r="P149" i="1"/>
  <c r="Q149" i="1"/>
  <c r="R149" i="1"/>
  <c r="S149" i="1"/>
  <c r="T149" i="1"/>
  <c r="U149" i="1"/>
  <c r="V149" i="1"/>
  <c r="L150" i="1"/>
  <c r="M150" i="1"/>
  <c r="N150" i="1"/>
  <c r="O150" i="1"/>
  <c r="P150" i="1"/>
  <c r="Q150" i="1"/>
  <c r="R150" i="1"/>
  <c r="S150" i="1"/>
  <c r="T150" i="1"/>
  <c r="U150" i="1"/>
  <c r="V150" i="1"/>
  <c r="L151" i="1"/>
  <c r="M151" i="1"/>
  <c r="N151" i="1"/>
  <c r="O151" i="1"/>
  <c r="P151" i="1"/>
  <c r="Q151" i="1"/>
  <c r="R151" i="1"/>
  <c r="S151" i="1"/>
  <c r="T151" i="1"/>
  <c r="U151" i="1"/>
  <c r="V151" i="1"/>
  <c r="L152" i="1"/>
  <c r="M152" i="1"/>
  <c r="N152" i="1"/>
  <c r="O152" i="1"/>
  <c r="P152" i="1"/>
  <c r="Q152" i="1"/>
  <c r="R152" i="1"/>
  <c r="S152" i="1"/>
  <c r="T152" i="1"/>
  <c r="U152" i="1"/>
  <c r="V152" i="1"/>
  <c r="L153" i="1"/>
  <c r="M153" i="1"/>
  <c r="N153" i="1"/>
  <c r="O153" i="1"/>
  <c r="P153" i="1"/>
  <c r="Q153" i="1"/>
  <c r="R153" i="1"/>
  <c r="S153" i="1"/>
  <c r="T153" i="1"/>
  <c r="U153" i="1"/>
  <c r="V153" i="1"/>
  <c r="L154" i="1"/>
  <c r="M154" i="1"/>
  <c r="N154" i="1"/>
  <c r="O154" i="1"/>
  <c r="P154" i="1"/>
  <c r="Q154" i="1"/>
  <c r="R154" i="1"/>
  <c r="S154" i="1"/>
  <c r="T154" i="1"/>
  <c r="U154" i="1"/>
  <c r="V154" i="1"/>
  <c r="L155" i="1"/>
  <c r="M155" i="1"/>
  <c r="N155" i="1"/>
  <c r="O155" i="1"/>
  <c r="P155" i="1"/>
  <c r="Q155" i="1"/>
  <c r="R155" i="1"/>
  <c r="S155" i="1"/>
  <c r="T155" i="1"/>
  <c r="U155" i="1"/>
  <c r="V155" i="1"/>
  <c r="L156" i="1"/>
  <c r="M156" i="1"/>
  <c r="N156" i="1"/>
  <c r="O156" i="1"/>
  <c r="P156" i="1"/>
  <c r="Q156" i="1"/>
  <c r="R156" i="1"/>
  <c r="S156" i="1"/>
  <c r="T156" i="1"/>
  <c r="U156" i="1"/>
  <c r="V156" i="1"/>
  <c r="L157" i="1"/>
  <c r="M157" i="1"/>
  <c r="N157" i="1"/>
  <c r="O157" i="1"/>
  <c r="P157" i="1"/>
  <c r="Q157" i="1"/>
  <c r="R157" i="1"/>
  <c r="S157" i="1"/>
  <c r="T157" i="1"/>
  <c r="U157" i="1"/>
  <c r="V157" i="1"/>
  <c r="L158" i="1"/>
  <c r="M158" i="1"/>
  <c r="N158" i="1"/>
  <c r="O158" i="1"/>
  <c r="P158" i="1"/>
  <c r="Q158" i="1"/>
  <c r="R158" i="1"/>
  <c r="S158" i="1"/>
  <c r="T158" i="1"/>
  <c r="U158" i="1"/>
  <c r="V158" i="1"/>
  <c r="L159" i="1"/>
  <c r="M159" i="1"/>
  <c r="N159" i="1"/>
  <c r="O159" i="1"/>
  <c r="P159" i="1"/>
  <c r="Q159" i="1"/>
  <c r="R159" i="1"/>
  <c r="S159" i="1"/>
  <c r="T159" i="1"/>
  <c r="U159" i="1"/>
  <c r="V159" i="1"/>
  <c r="L160" i="1"/>
  <c r="M160" i="1"/>
  <c r="N160" i="1"/>
  <c r="O160" i="1"/>
  <c r="P160" i="1"/>
  <c r="Q160" i="1"/>
  <c r="R160" i="1"/>
  <c r="S160" i="1"/>
  <c r="T160" i="1"/>
  <c r="U160" i="1"/>
  <c r="V160" i="1"/>
  <c r="L161" i="1"/>
  <c r="M161" i="1"/>
  <c r="N161" i="1"/>
  <c r="O161" i="1"/>
  <c r="P161" i="1"/>
  <c r="Q161" i="1"/>
  <c r="R161" i="1"/>
  <c r="S161" i="1"/>
  <c r="T161" i="1"/>
  <c r="U161" i="1"/>
  <c r="V161" i="1"/>
  <c r="L162" i="1"/>
  <c r="M162" i="1"/>
  <c r="N162" i="1"/>
  <c r="O162" i="1"/>
  <c r="P162" i="1"/>
  <c r="Q162" i="1"/>
  <c r="R162" i="1"/>
  <c r="S162" i="1"/>
  <c r="T162" i="1"/>
  <c r="U162" i="1"/>
  <c r="V162" i="1"/>
  <c r="L163" i="1"/>
  <c r="M163" i="1"/>
  <c r="N163" i="1"/>
  <c r="O163" i="1"/>
  <c r="P163" i="1"/>
  <c r="Q163" i="1"/>
  <c r="R163" i="1"/>
  <c r="S163" i="1"/>
  <c r="T163" i="1"/>
  <c r="U163" i="1"/>
  <c r="V163" i="1"/>
  <c r="L164" i="1"/>
  <c r="M164" i="1"/>
  <c r="N164" i="1"/>
  <c r="O164" i="1"/>
  <c r="P164" i="1"/>
  <c r="Q164" i="1"/>
  <c r="R164" i="1"/>
  <c r="S164" i="1"/>
  <c r="T164" i="1"/>
  <c r="U164" i="1"/>
  <c r="V164" i="1"/>
  <c r="L165" i="1"/>
  <c r="M165" i="1"/>
  <c r="N165" i="1"/>
  <c r="O165" i="1"/>
  <c r="P165" i="1"/>
  <c r="Q165" i="1"/>
  <c r="R165" i="1"/>
  <c r="S165" i="1"/>
  <c r="T165" i="1"/>
  <c r="U165" i="1"/>
  <c r="V165" i="1"/>
  <c r="L166" i="1"/>
  <c r="M166" i="1"/>
  <c r="N166" i="1"/>
  <c r="O166" i="1"/>
  <c r="P166" i="1"/>
  <c r="Q166" i="1"/>
  <c r="R166" i="1"/>
  <c r="S166" i="1"/>
  <c r="T166" i="1"/>
  <c r="U166" i="1"/>
  <c r="V166" i="1"/>
  <c r="L167" i="1"/>
  <c r="M167" i="1"/>
  <c r="N167" i="1"/>
  <c r="O167" i="1"/>
  <c r="P167" i="1"/>
  <c r="Q167" i="1"/>
  <c r="R167" i="1"/>
  <c r="S167" i="1"/>
  <c r="T167" i="1"/>
  <c r="U167" i="1"/>
  <c r="V167" i="1"/>
  <c r="L168" i="1"/>
  <c r="M168" i="1"/>
  <c r="N168" i="1"/>
  <c r="O168" i="1"/>
  <c r="P168" i="1"/>
  <c r="Q168" i="1"/>
  <c r="R168" i="1"/>
  <c r="S168" i="1"/>
  <c r="T168" i="1"/>
  <c r="U168" i="1"/>
  <c r="V168" i="1"/>
  <c r="L169" i="1"/>
  <c r="M169" i="1"/>
  <c r="N169" i="1"/>
  <c r="O169" i="1"/>
  <c r="P169" i="1"/>
  <c r="Q169" i="1"/>
  <c r="R169" i="1"/>
  <c r="S169" i="1"/>
  <c r="T169" i="1"/>
  <c r="U169" i="1"/>
  <c r="V169" i="1"/>
  <c r="L170" i="1"/>
  <c r="M170" i="1"/>
  <c r="N170" i="1"/>
  <c r="O170" i="1"/>
  <c r="P170" i="1"/>
  <c r="Q170" i="1"/>
  <c r="R170" i="1"/>
  <c r="S170" i="1"/>
  <c r="T170" i="1"/>
  <c r="U170" i="1"/>
  <c r="V170" i="1"/>
  <c r="L171" i="1"/>
  <c r="M171" i="1"/>
  <c r="N171" i="1"/>
  <c r="O171" i="1"/>
  <c r="P171" i="1"/>
  <c r="Q171" i="1"/>
  <c r="R171" i="1"/>
  <c r="S171" i="1"/>
  <c r="T171" i="1"/>
  <c r="U171" i="1"/>
  <c r="V171" i="1"/>
  <c r="L172" i="1"/>
  <c r="M172" i="1"/>
  <c r="N172" i="1"/>
  <c r="O172" i="1"/>
  <c r="P172" i="1"/>
  <c r="Q172" i="1"/>
  <c r="R172" i="1"/>
  <c r="S172" i="1"/>
  <c r="T172" i="1"/>
  <c r="U172" i="1"/>
  <c r="V172" i="1"/>
  <c r="L173" i="1"/>
  <c r="M173" i="1"/>
  <c r="N173" i="1"/>
  <c r="O173" i="1"/>
  <c r="P173" i="1"/>
  <c r="Q173" i="1"/>
  <c r="R173" i="1"/>
  <c r="S173" i="1"/>
  <c r="T173" i="1"/>
  <c r="U173" i="1"/>
  <c r="V173" i="1"/>
  <c r="L174" i="1"/>
  <c r="M174" i="1"/>
  <c r="N174" i="1"/>
  <c r="O174" i="1"/>
  <c r="P174" i="1"/>
  <c r="Q174" i="1"/>
  <c r="R174" i="1"/>
  <c r="S174" i="1"/>
  <c r="T174" i="1"/>
  <c r="U174" i="1"/>
  <c r="V174" i="1"/>
  <c r="L175" i="1"/>
  <c r="M175" i="1"/>
  <c r="N175" i="1"/>
  <c r="O175" i="1"/>
  <c r="P175" i="1"/>
  <c r="Q175" i="1"/>
  <c r="R175" i="1"/>
  <c r="S175" i="1"/>
  <c r="T175" i="1"/>
  <c r="U175" i="1"/>
  <c r="V175" i="1"/>
  <c r="L176" i="1"/>
  <c r="M176" i="1"/>
  <c r="N176" i="1"/>
  <c r="O176" i="1"/>
  <c r="P176" i="1"/>
  <c r="Q176" i="1"/>
  <c r="R176" i="1"/>
  <c r="S176" i="1"/>
  <c r="T176" i="1"/>
  <c r="U176" i="1"/>
  <c r="V176" i="1"/>
  <c r="L177" i="1"/>
  <c r="M177" i="1"/>
  <c r="N177" i="1"/>
  <c r="O177" i="1"/>
  <c r="P177" i="1"/>
  <c r="Q177" i="1"/>
  <c r="R177" i="1"/>
  <c r="S177" i="1"/>
  <c r="T177" i="1"/>
  <c r="U177" i="1"/>
  <c r="V177" i="1"/>
  <c r="L178" i="1"/>
  <c r="M178" i="1"/>
  <c r="N178" i="1"/>
  <c r="O178" i="1"/>
  <c r="P178" i="1"/>
  <c r="Q178" i="1"/>
  <c r="R178" i="1"/>
  <c r="S178" i="1"/>
  <c r="T178" i="1"/>
  <c r="U178" i="1"/>
  <c r="V178" i="1"/>
  <c r="L179" i="1"/>
  <c r="M179" i="1"/>
  <c r="N179" i="1"/>
  <c r="O179" i="1"/>
  <c r="P179" i="1"/>
  <c r="Q179" i="1"/>
  <c r="R179" i="1"/>
  <c r="S179" i="1"/>
  <c r="T179" i="1"/>
  <c r="U179" i="1"/>
  <c r="V179" i="1"/>
  <c r="L180" i="1"/>
  <c r="M180" i="1"/>
  <c r="N180" i="1"/>
  <c r="O180" i="1"/>
  <c r="P180" i="1"/>
  <c r="Q180" i="1"/>
  <c r="R180" i="1"/>
  <c r="S180" i="1"/>
  <c r="T180" i="1"/>
  <c r="U180" i="1"/>
  <c r="V180" i="1"/>
  <c r="L181" i="1"/>
  <c r="M181" i="1"/>
  <c r="N181" i="1"/>
  <c r="O181" i="1"/>
  <c r="P181" i="1"/>
  <c r="Q181" i="1"/>
  <c r="R181" i="1"/>
  <c r="S181" i="1"/>
  <c r="T181" i="1"/>
  <c r="U181" i="1"/>
  <c r="V181" i="1"/>
  <c r="L182" i="1"/>
  <c r="M182" i="1"/>
  <c r="N182" i="1"/>
  <c r="O182" i="1"/>
  <c r="P182" i="1"/>
  <c r="Q182" i="1"/>
  <c r="R182" i="1"/>
  <c r="S182" i="1"/>
  <c r="T182" i="1"/>
  <c r="U182" i="1"/>
  <c r="V182" i="1"/>
  <c r="L183" i="1"/>
  <c r="M183" i="1"/>
  <c r="N183" i="1"/>
  <c r="O183" i="1"/>
  <c r="P183" i="1"/>
  <c r="Q183" i="1"/>
  <c r="R183" i="1"/>
  <c r="S183" i="1"/>
  <c r="T183" i="1"/>
  <c r="U183" i="1"/>
  <c r="V183" i="1"/>
  <c r="L184" i="1"/>
  <c r="M184" i="1"/>
  <c r="N184" i="1"/>
  <c r="O184" i="1"/>
  <c r="P184" i="1"/>
  <c r="Q184" i="1"/>
  <c r="R184" i="1"/>
  <c r="S184" i="1"/>
  <c r="T184" i="1"/>
  <c r="U184" i="1"/>
  <c r="V184" i="1"/>
  <c r="L185" i="1"/>
  <c r="M185" i="1"/>
  <c r="N185" i="1"/>
  <c r="O185" i="1"/>
  <c r="P185" i="1"/>
  <c r="Q185" i="1"/>
  <c r="R185" i="1"/>
  <c r="S185" i="1"/>
  <c r="T185" i="1"/>
  <c r="U185" i="1"/>
  <c r="V185" i="1"/>
  <c r="L186" i="1"/>
  <c r="M186" i="1"/>
  <c r="N186" i="1"/>
  <c r="O186" i="1"/>
  <c r="P186" i="1"/>
  <c r="Q186" i="1"/>
  <c r="R186" i="1"/>
  <c r="S186" i="1"/>
  <c r="T186" i="1"/>
  <c r="U186" i="1"/>
  <c r="V186" i="1"/>
  <c r="L187" i="1"/>
  <c r="M187" i="1"/>
  <c r="N187" i="1"/>
  <c r="O187" i="1"/>
  <c r="P187" i="1"/>
  <c r="Q187" i="1"/>
  <c r="R187" i="1"/>
  <c r="S187" i="1"/>
  <c r="T187" i="1"/>
  <c r="U187" i="1"/>
  <c r="V187" i="1"/>
  <c r="L188" i="1"/>
  <c r="M188" i="1"/>
  <c r="N188" i="1"/>
  <c r="O188" i="1"/>
  <c r="P188" i="1"/>
  <c r="Q188" i="1"/>
  <c r="R188" i="1"/>
  <c r="S188" i="1"/>
  <c r="T188" i="1"/>
  <c r="U188" i="1"/>
  <c r="V188" i="1"/>
  <c r="L189" i="1"/>
  <c r="M189" i="1"/>
  <c r="N189" i="1"/>
  <c r="O189" i="1"/>
  <c r="P189" i="1"/>
  <c r="Q189" i="1"/>
  <c r="R189" i="1"/>
  <c r="S189" i="1"/>
  <c r="T189" i="1"/>
  <c r="U189" i="1"/>
  <c r="V189" i="1"/>
  <c r="L190" i="1"/>
  <c r="M190" i="1"/>
  <c r="N190" i="1"/>
  <c r="O190" i="1"/>
  <c r="P190" i="1"/>
  <c r="Q190" i="1"/>
  <c r="R190" i="1"/>
  <c r="S190" i="1"/>
  <c r="T190" i="1"/>
  <c r="U190" i="1"/>
  <c r="V190" i="1"/>
  <c r="L191" i="1"/>
  <c r="M191" i="1"/>
  <c r="N191" i="1"/>
  <c r="O191" i="1"/>
  <c r="P191" i="1"/>
  <c r="Q191" i="1"/>
  <c r="R191" i="1"/>
  <c r="S191" i="1"/>
  <c r="T191" i="1"/>
  <c r="U191" i="1"/>
  <c r="V191" i="1"/>
  <c r="L192" i="1"/>
  <c r="M192" i="1"/>
  <c r="N192" i="1"/>
  <c r="O192" i="1"/>
  <c r="P192" i="1"/>
  <c r="Q192" i="1"/>
  <c r="R192" i="1"/>
  <c r="S192" i="1"/>
  <c r="T192" i="1"/>
  <c r="U192" i="1"/>
  <c r="V192" i="1"/>
  <c r="L193" i="1"/>
  <c r="M193" i="1"/>
  <c r="N193" i="1"/>
  <c r="O193" i="1"/>
  <c r="P193" i="1"/>
  <c r="Q193" i="1"/>
  <c r="R193" i="1"/>
  <c r="S193" i="1"/>
  <c r="T193" i="1"/>
  <c r="U193" i="1"/>
  <c r="V193" i="1"/>
  <c r="L194" i="1"/>
  <c r="M194" i="1"/>
  <c r="N194" i="1"/>
  <c r="O194" i="1"/>
  <c r="P194" i="1"/>
  <c r="Q194" i="1"/>
  <c r="R194" i="1"/>
  <c r="S194" i="1"/>
  <c r="T194" i="1"/>
  <c r="U194" i="1"/>
  <c r="V194" i="1"/>
  <c r="L195" i="1"/>
  <c r="M195" i="1"/>
  <c r="N195" i="1"/>
  <c r="O195" i="1"/>
  <c r="P195" i="1"/>
  <c r="Q195" i="1"/>
  <c r="R195" i="1"/>
  <c r="S195" i="1"/>
  <c r="T195" i="1"/>
  <c r="U195" i="1"/>
  <c r="V195" i="1"/>
  <c r="L196" i="1"/>
  <c r="M196" i="1"/>
  <c r="N196" i="1"/>
  <c r="O196" i="1"/>
  <c r="P196" i="1"/>
  <c r="Q196" i="1"/>
  <c r="R196" i="1"/>
  <c r="S196" i="1"/>
  <c r="T196" i="1"/>
  <c r="U196" i="1"/>
  <c r="V196" i="1"/>
  <c r="L197" i="1"/>
  <c r="M197" i="1"/>
  <c r="N197" i="1"/>
  <c r="O197" i="1"/>
  <c r="P197" i="1"/>
  <c r="Q197" i="1"/>
  <c r="R197" i="1"/>
  <c r="S197" i="1"/>
  <c r="T197" i="1"/>
  <c r="U197" i="1"/>
  <c r="V197" i="1"/>
  <c r="L198" i="1"/>
  <c r="M198" i="1"/>
  <c r="N198" i="1"/>
  <c r="O198" i="1"/>
  <c r="P198" i="1"/>
  <c r="Q198" i="1"/>
  <c r="R198" i="1"/>
  <c r="S198" i="1"/>
  <c r="T198" i="1"/>
  <c r="U198" i="1"/>
  <c r="V198" i="1"/>
  <c r="L199" i="1"/>
  <c r="M199" i="1"/>
  <c r="N199" i="1"/>
  <c r="O199" i="1"/>
  <c r="P199" i="1"/>
  <c r="Q199" i="1"/>
  <c r="R199" i="1"/>
  <c r="S199" i="1"/>
  <c r="T199" i="1"/>
  <c r="U199" i="1"/>
  <c r="V199" i="1"/>
  <c r="L200" i="1"/>
  <c r="M200" i="1"/>
  <c r="N200" i="1"/>
  <c r="O200" i="1"/>
  <c r="P200" i="1"/>
  <c r="Q200" i="1"/>
  <c r="R200" i="1"/>
  <c r="S200" i="1"/>
  <c r="T200" i="1"/>
  <c r="U200" i="1"/>
  <c r="V200" i="1"/>
  <c r="L201" i="1"/>
  <c r="M201" i="1"/>
  <c r="N201" i="1"/>
  <c r="O201" i="1"/>
  <c r="P201" i="1"/>
  <c r="Q201" i="1"/>
  <c r="R201" i="1"/>
  <c r="S201" i="1"/>
  <c r="T201" i="1"/>
  <c r="U201" i="1"/>
  <c r="V201" i="1"/>
  <c r="L202" i="1"/>
  <c r="M202" i="1"/>
  <c r="N202" i="1"/>
  <c r="O202" i="1"/>
  <c r="P202" i="1"/>
  <c r="Q202" i="1"/>
  <c r="R202" i="1"/>
  <c r="S202" i="1"/>
  <c r="T202" i="1"/>
  <c r="U202" i="1"/>
  <c r="V202" i="1"/>
  <c r="L203" i="1"/>
  <c r="M203" i="1"/>
  <c r="N203" i="1"/>
  <c r="O203" i="1"/>
  <c r="P203" i="1"/>
  <c r="Q203" i="1"/>
  <c r="R203" i="1"/>
  <c r="S203" i="1"/>
  <c r="T203" i="1"/>
  <c r="U203" i="1"/>
  <c r="V203" i="1"/>
  <c r="L204" i="1"/>
  <c r="M204" i="1"/>
  <c r="N204" i="1"/>
  <c r="O204" i="1"/>
  <c r="P204" i="1"/>
  <c r="Q204" i="1"/>
  <c r="R204" i="1"/>
  <c r="S204" i="1"/>
  <c r="T204" i="1"/>
  <c r="U204" i="1"/>
  <c r="V204" i="1"/>
  <c r="L205" i="1"/>
  <c r="M205" i="1"/>
  <c r="N205" i="1"/>
  <c r="O205" i="1"/>
  <c r="P205" i="1"/>
  <c r="Q205" i="1"/>
  <c r="R205" i="1"/>
  <c r="S205" i="1"/>
  <c r="T205" i="1"/>
  <c r="U205" i="1"/>
  <c r="V205" i="1"/>
  <c r="L206" i="1"/>
  <c r="M206" i="1"/>
  <c r="N206" i="1"/>
  <c r="O206" i="1"/>
  <c r="P206" i="1"/>
  <c r="Q206" i="1"/>
  <c r="R206" i="1"/>
  <c r="S206" i="1"/>
  <c r="T206" i="1"/>
  <c r="U206" i="1"/>
  <c r="V206" i="1"/>
  <c r="L207" i="1"/>
  <c r="M207" i="1"/>
  <c r="N207" i="1"/>
  <c r="O207" i="1"/>
  <c r="P207" i="1"/>
  <c r="Q207" i="1"/>
  <c r="R207" i="1"/>
  <c r="S207" i="1"/>
  <c r="T207" i="1"/>
  <c r="U207" i="1"/>
  <c r="V207" i="1"/>
  <c r="L208" i="1"/>
  <c r="M208" i="1"/>
  <c r="N208" i="1"/>
  <c r="O208" i="1"/>
  <c r="P208" i="1"/>
  <c r="Q208" i="1"/>
  <c r="R208" i="1"/>
  <c r="S208" i="1"/>
  <c r="T208" i="1"/>
  <c r="U208" i="1"/>
  <c r="V208" i="1"/>
  <c r="L209" i="1"/>
  <c r="M209" i="1"/>
  <c r="N209" i="1"/>
  <c r="O209" i="1"/>
  <c r="P209" i="1"/>
  <c r="Q209" i="1"/>
  <c r="R209" i="1"/>
  <c r="S209" i="1"/>
  <c r="T209" i="1"/>
  <c r="U209" i="1"/>
  <c r="V209" i="1"/>
  <c r="L210" i="1"/>
  <c r="M210" i="1"/>
  <c r="N210" i="1"/>
  <c r="O210" i="1"/>
  <c r="P210" i="1"/>
  <c r="Q210" i="1"/>
  <c r="R210" i="1"/>
  <c r="S210" i="1"/>
  <c r="T210" i="1"/>
  <c r="U210" i="1"/>
  <c r="V210" i="1"/>
  <c r="L211" i="1"/>
  <c r="M211" i="1"/>
  <c r="N211" i="1"/>
  <c r="O211" i="1"/>
  <c r="P211" i="1"/>
  <c r="Q211" i="1"/>
  <c r="R211" i="1"/>
  <c r="S211" i="1"/>
  <c r="T211" i="1"/>
  <c r="U211" i="1"/>
  <c r="V211" i="1"/>
  <c r="L212" i="1"/>
  <c r="M212" i="1"/>
  <c r="N212" i="1"/>
  <c r="O212" i="1"/>
  <c r="P212" i="1"/>
  <c r="Q212" i="1"/>
  <c r="R212" i="1"/>
  <c r="S212" i="1"/>
  <c r="T212" i="1"/>
  <c r="U212" i="1"/>
  <c r="V212" i="1"/>
  <c r="L213" i="1"/>
  <c r="M213" i="1"/>
  <c r="N213" i="1"/>
  <c r="O213" i="1"/>
  <c r="P213" i="1"/>
  <c r="Q213" i="1"/>
  <c r="R213" i="1"/>
  <c r="S213" i="1"/>
  <c r="T213" i="1"/>
  <c r="U213" i="1"/>
  <c r="V213" i="1"/>
  <c r="L214" i="1"/>
  <c r="M214" i="1"/>
  <c r="N214" i="1"/>
  <c r="O214" i="1"/>
  <c r="P214" i="1"/>
  <c r="Q214" i="1"/>
  <c r="R214" i="1"/>
  <c r="S214" i="1"/>
  <c r="T214" i="1"/>
  <c r="U214" i="1"/>
  <c r="V214" i="1"/>
  <c r="L215" i="1"/>
  <c r="M215" i="1"/>
  <c r="N215" i="1"/>
  <c r="O215" i="1"/>
  <c r="P215" i="1"/>
  <c r="Q215" i="1"/>
  <c r="R215" i="1"/>
  <c r="S215" i="1"/>
  <c r="T215" i="1"/>
  <c r="U215" i="1"/>
  <c r="V215" i="1"/>
  <c r="L216" i="1"/>
  <c r="M216" i="1"/>
  <c r="N216" i="1"/>
  <c r="O216" i="1"/>
  <c r="P216" i="1"/>
  <c r="Q216" i="1"/>
  <c r="R216" i="1"/>
  <c r="S216" i="1"/>
  <c r="T216" i="1"/>
  <c r="U216" i="1"/>
  <c r="V216" i="1"/>
  <c r="L217" i="1"/>
  <c r="M217" i="1"/>
  <c r="N217" i="1"/>
  <c r="O217" i="1"/>
  <c r="P217" i="1"/>
  <c r="Q217" i="1"/>
  <c r="R217" i="1"/>
  <c r="S217" i="1"/>
  <c r="T217" i="1"/>
  <c r="U217" i="1"/>
  <c r="V217" i="1"/>
  <c r="L218" i="1"/>
  <c r="M218" i="1"/>
  <c r="N218" i="1"/>
  <c r="O218" i="1"/>
  <c r="P218" i="1"/>
  <c r="Q218" i="1"/>
  <c r="R218" i="1"/>
  <c r="S218" i="1"/>
  <c r="T218" i="1"/>
  <c r="U218" i="1"/>
  <c r="V218" i="1"/>
  <c r="L219" i="1"/>
  <c r="M219" i="1"/>
  <c r="N219" i="1"/>
  <c r="O219" i="1"/>
  <c r="P219" i="1"/>
  <c r="Q219" i="1"/>
  <c r="R219" i="1"/>
  <c r="S219" i="1"/>
  <c r="T219" i="1"/>
  <c r="U219" i="1"/>
  <c r="V219" i="1"/>
  <c r="L220" i="1"/>
  <c r="M220" i="1"/>
  <c r="N220" i="1"/>
  <c r="O220" i="1"/>
  <c r="P220" i="1"/>
  <c r="Q220" i="1"/>
  <c r="R220" i="1"/>
  <c r="S220" i="1"/>
  <c r="T220" i="1"/>
  <c r="U220" i="1"/>
  <c r="V220" i="1"/>
  <c r="L221" i="1"/>
  <c r="M221" i="1"/>
  <c r="N221" i="1"/>
  <c r="O221" i="1"/>
  <c r="P221" i="1"/>
  <c r="Q221" i="1"/>
  <c r="R221" i="1"/>
  <c r="S221" i="1"/>
  <c r="T221" i="1"/>
  <c r="U221" i="1"/>
  <c r="V221" i="1"/>
  <c r="L222" i="1"/>
  <c r="M222" i="1"/>
  <c r="N222" i="1"/>
  <c r="O222" i="1"/>
  <c r="P222" i="1"/>
  <c r="Q222" i="1"/>
  <c r="R222" i="1"/>
  <c r="S222" i="1"/>
  <c r="T222" i="1"/>
  <c r="U222" i="1"/>
  <c r="V222" i="1"/>
  <c r="L223" i="1"/>
  <c r="M223" i="1"/>
  <c r="N223" i="1"/>
  <c r="O223" i="1"/>
  <c r="P223" i="1"/>
  <c r="Q223" i="1"/>
  <c r="R223" i="1"/>
  <c r="S223" i="1"/>
  <c r="T223" i="1"/>
  <c r="U223" i="1"/>
  <c r="V223" i="1"/>
  <c r="L224" i="1"/>
  <c r="M224" i="1"/>
  <c r="N224" i="1"/>
  <c r="O224" i="1"/>
  <c r="P224" i="1"/>
  <c r="Q224" i="1"/>
  <c r="R224" i="1"/>
  <c r="S224" i="1"/>
  <c r="T224" i="1"/>
  <c r="U224" i="1"/>
  <c r="V224" i="1"/>
  <c r="L225" i="1"/>
  <c r="M225" i="1"/>
  <c r="N225" i="1"/>
  <c r="O225" i="1"/>
  <c r="P225" i="1"/>
  <c r="Q225" i="1"/>
  <c r="R225" i="1"/>
  <c r="S225" i="1"/>
  <c r="T225" i="1"/>
  <c r="U225" i="1"/>
  <c r="V225" i="1"/>
  <c r="L226" i="1"/>
  <c r="M226" i="1"/>
  <c r="N226" i="1"/>
  <c r="O226" i="1"/>
  <c r="P226" i="1"/>
  <c r="Q226" i="1"/>
  <c r="R226" i="1"/>
  <c r="S226" i="1"/>
  <c r="T226" i="1"/>
  <c r="U226" i="1"/>
  <c r="V226" i="1"/>
  <c r="L227" i="1"/>
  <c r="M227" i="1"/>
  <c r="N227" i="1"/>
  <c r="O227" i="1"/>
  <c r="P227" i="1"/>
  <c r="Q227" i="1"/>
  <c r="R227" i="1"/>
  <c r="S227" i="1"/>
  <c r="T227" i="1"/>
  <c r="U227" i="1"/>
  <c r="V227" i="1"/>
  <c r="L228" i="1"/>
  <c r="M228" i="1"/>
  <c r="N228" i="1"/>
  <c r="O228" i="1"/>
  <c r="P228" i="1"/>
  <c r="Q228" i="1"/>
  <c r="R228" i="1"/>
  <c r="S228" i="1"/>
  <c r="T228" i="1"/>
  <c r="U228" i="1"/>
  <c r="V228" i="1"/>
  <c r="L229" i="1"/>
  <c r="M229" i="1"/>
  <c r="N229" i="1"/>
  <c r="O229" i="1"/>
  <c r="P229" i="1"/>
  <c r="Q229" i="1"/>
  <c r="R229" i="1"/>
  <c r="S229" i="1"/>
  <c r="T229" i="1"/>
  <c r="U229" i="1"/>
  <c r="V229" i="1"/>
  <c r="L230" i="1"/>
  <c r="M230" i="1"/>
  <c r="N230" i="1"/>
  <c r="O230" i="1"/>
  <c r="P230" i="1"/>
  <c r="Q230" i="1"/>
  <c r="R230" i="1"/>
  <c r="S230" i="1"/>
  <c r="T230" i="1"/>
  <c r="U230" i="1"/>
  <c r="V230" i="1"/>
  <c r="L231" i="1"/>
  <c r="M231" i="1"/>
  <c r="N231" i="1"/>
  <c r="O231" i="1"/>
  <c r="P231" i="1"/>
  <c r="Q231" i="1"/>
  <c r="R231" i="1"/>
  <c r="S231" i="1"/>
  <c r="T231" i="1"/>
  <c r="U231" i="1"/>
  <c r="V231" i="1"/>
  <c r="L232" i="1"/>
  <c r="M232" i="1"/>
  <c r="N232" i="1"/>
  <c r="O232" i="1"/>
  <c r="P232" i="1"/>
  <c r="Q232" i="1"/>
  <c r="R232" i="1"/>
  <c r="S232" i="1"/>
  <c r="T232" i="1"/>
  <c r="U232" i="1"/>
  <c r="V232" i="1"/>
  <c r="L233" i="1"/>
  <c r="M233" i="1"/>
  <c r="N233" i="1"/>
  <c r="O233" i="1"/>
  <c r="P233" i="1"/>
  <c r="Q233" i="1"/>
  <c r="R233" i="1"/>
  <c r="S233" i="1"/>
  <c r="T233" i="1"/>
  <c r="U233" i="1"/>
  <c r="V233" i="1"/>
  <c r="L234" i="1"/>
  <c r="M234" i="1"/>
  <c r="N234" i="1"/>
  <c r="O234" i="1"/>
  <c r="P234" i="1"/>
  <c r="Q234" i="1"/>
  <c r="R234" i="1"/>
  <c r="S234" i="1"/>
  <c r="T234" i="1"/>
  <c r="U234" i="1"/>
  <c r="V234" i="1"/>
  <c r="L235" i="1"/>
  <c r="M235" i="1"/>
  <c r="N235" i="1"/>
  <c r="O235" i="1"/>
  <c r="P235" i="1"/>
  <c r="Q235" i="1"/>
  <c r="R235" i="1"/>
  <c r="S235" i="1"/>
  <c r="T235" i="1"/>
  <c r="U235" i="1"/>
  <c r="V235" i="1"/>
  <c r="L236" i="1"/>
  <c r="M236" i="1"/>
  <c r="N236" i="1"/>
  <c r="O236" i="1"/>
  <c r="P236" i="1"/>
  <c r="Q236" i="1"/>
  <c r="R236" i="1"/>
  <c r="S236" i="1"/>
  <c r="T236" i="1"/>
  <c r="U236" i="1"/>
  <c r="V236" i="1"/>
  <c r="L237" i="1"/>
  <c r="M237" i="1"/>
  <c r="N237" i="1"/>
  <c r="O237" i="1"/>
  <c r="P237" i="1"/>
  <c r="Q237" i="1"/>
  <c r="R237" i="1"/>
  <c r="S237" i="1"/>
  <c r="T237" i="1"/>
  <c r="U237" i="1"/>
  <c r="V237" i="1"/>
  <c r="L238" i="1"/>
  <c r="M238" i="1"/>
  <c r="N238" i="1"/>
  <c r="O238" i="1"/>
  <c r="P238" i="1"/>
  <c r="Q238" i="1"/>
  <c r="R238" i="1"/>
  <c r="S238" i="1"/>
  <c r="T238" i="1"/>
  <c r="U238" i="1"/>
  <c r="V238" i="1"/>
  <c r="L239" i="1"/>
  <c r="M239" i="1"/>
  <c r="N239" i="1"/>
  <c r="O239" i="1"/>
  <c r="P239" i="1"/>
  <c r="Q239" i="1"/>
  <c r="R239" i="1"/>
  <c r="S239" i="1"/>
  <c r="T239" i="1"/>
  <c r="U239" i="1"/>
  <c r="V239" i="1"/>
  <c r="L240" i="1"/>
  <c r="M240" i="1"/>
  <c r="N240" i="1"/>
  <c r="O240" i="1"/>
  <c r="P240" i="1"/>
  <c r="Q240" i="1"/>
  <c r="R240" i="1"/>
  <c r="S240" i="1"/>
  <c r="T240" i="1"/>
  <c r="U240" i="1"/>
  <c r="V240" i="1"/>
  <c r="L241" i="1"/>
  <c r="M241" i="1"/>
  <c r="N241" i="1"/>
  <c r="O241" i="1"/>
  <c r="P241" i="1"/>
  <c r="Q241" i="1"/>
  <c r="R241" i="1"/>
  <c r="S241" i="1"/>
  <c r="T241" i="1"/>
  <c r="U241" i="1"/>
  <c r="V241" i="1"/>
  <c r="L242" i="1"/>
  <c r="M242" i="1"/>
  <c r="N242" i="1"/>
  <c r="O242" i="1"/>
  <c r="P242" i="1"/>
  <c r="Q242" i="1"/>
  <c r="R242" i="1"/>
  <c r="S242" i="1"/>
  <c r="T242" i="1"/>
  <c r="U242" i="1"/>
  <c r="V242" i="1"/>
  <c r="L243" i="1"/>
  <c r="M243" i="1"/>
  <c r="N243" i="1"/>
  <c r="O243" i="1"/>
  <c r="P243" i="1"/>
  <c r="Q243" i="1"/>
  <c r="R243" i="1"/>
  <c r="S243" i="1"/>
  <c r="T243" i="1"/>
  <c r="U243" i="1"/>
  <c r="V243" i="1"/>
  <c r="L244" i="1"/>
  <c r="M244" i="1"/>
  <c r="N244" i="1"/>
  <c r="O244" i="1"/>
  <c r="P244" i="1"/>
  <c r="Q244" i="1"/>
  <c r="R244" i="1"/>
  <c r="S244" i="1"/>
  <c r="T244" i="1"/>
  <c r="U244" i="1"/>
  <c r="V244" i="1"/>
  <c r="L245" i="1"/>
  <c r="M245" i="1"/>
  <c r="N245" i="1"/>
  <c r="O245" i="1"/>
  <c r="P245" i="1"/>
  <c r="Q245" i="1"/>
  <c r="R245" i="1"/>
  <c r="S245" i="1"/>
  <c r="T245" i="1"/>
  <c r="U245" i="1"/>
  <c r="V245" i="1"/>
  <c r="L246" i="1"/>
  <c r="M246" i="1"/>
  <c r="N246" i="1"/>
  <c r="O246" i="1"/>
  <c r="P246" i="1"/>
  <c r="Q246" i="1"/>
  <c r="R246" i="1"/>
  <c r="S246" i="1"/>
  <c r="T246" i="1"/>
  <c r="U246" i="1"/>
  <c r="V246" i="1"/>
  <c r="L247" i="1"/>
  <c r="M247" i="1"/>
  <c r="N247" i="1"/>
  <c r="O247" i="1"/>
  <c r="P247" i="1"/>
  <c r="Q247" i="1"/>
  <c r="R247" i="1"/>
  <c r="S247" i="1"/>
  <c r="T247" i="1"/>
  <c r="U247" i="1"/>
  <c r="V247" i="1"/>
  <c r="L248" i="1"/>
  <c r="M248" i="1"/>
  <c r="N248" i="1"/>
  <c r="O248" i="1"/>
  <c r="P248" i="1"/>
  <c r="Q248" i="1"/>
  <c r="R248" i="1"/>
  <c r="S248" i="1"/>
  <c r="T248" i="1"/>
  <c r="U248" i="1"/>
  <c r="V248" i="1"/>
  <c r="L4" i="1"/>
  <c r="M4" i="1"/>
  <c r="N4" i="1"/>
  <c r="O4" i="1"/>
  <c r="P4" i="1"/>
  <c r="Q4" i="1"/>
  <c r="R4" i="1"/>
  <c r="S4" i="1"/>
  <c r="T4" i="1"/>
  <c r="U4" i="1"/>
  <c r="V4" i="1"/>
  <c r="M3" i="1"/>
  <c r="N3" i="1"/>
  <c r="O3" i="1"/>
  <c r="P3" i="1"/>
  <c r="Q3" i="1"/>
  <c r="R3" i="1"/>
  <c r="S3" i="1"/>
  <c r="T3" i="1"/>
  <c r="U3" i="1"/>
  <c r="V3" i="1"/>
  <c r="L3" i="1"/>
  <c r="D45" i="2" l="1"/>
  <c r="D7" i="2"/>
  <c r="D51" i="2"/>
  <c r="D37" i="2"/>
  <c r="D35" i="2"/>
  <c r="D34" i="2"/>
  <c r="D23" i="2"/>
  <c r="D28" i="2" l="1"/>
  <c r="D49" i="2"/>
  <c r="D31" i="2"/>
  <c r="I248" i="1" l="1"/>
  <c r="H248" i="1"/>
  <c r="BC248" i="1" s="1"/>
  <c r="E248" i="1"/>
  <c r="I247" i="1"/>
  <c r="H247" i="1"/>
  <c r="BC247" i="1" s="1"/>
  <c r="E247" i="1"/>
  <c r="I246" i="1"/>
  <c r="H246" i="1"/>
  <c r="BC246" i="1" s="1"/>
  <c r="E246" i="1"/>
  <c r="F246" i="1" s="1"/>
  <c r="I245" i="1"/>
  <c r="H245" i="1"/>
  <c r="BC245" i="1" s="1"/>
  <c r="E245" i="1"/>
  <c r="I244" i="1"/>
  <c r="H244" i="1"/>
  <c r="BC244" i="1" s="1"/>
  <c r="E244" i="1"/>
  <c r="I243" i="1"/>
  <c r="H243" i="1"/>
  <c r="BC243" i="1" s="1"/>
  <c r="E243" i="1"/>
  <c r="F243" i="1" s="1"/>
  <c r="I242" i="1"/>
  <c r="H242" i="1"/>
  <c r="BC242" i="1" s="1"/>
  <c r="E242" i="1"/>
  <c r="F242" i="1" s="1"/>
  <c r="I241" i="1"/>
  <c r="H241" i="1"/>
  <c r="BC241" i="1" s="1"/>
  <c r="E241" i="1"/>
  <c r="I240" i="1"/>
  <c r="H240" i="1"/>
  <c r="BC240" i="1" s="1"/>
  <c r="E240" i="1"/>
  <c r="I239" i="1"/>
  <c r="H239" i="1"/>
  <c r="BC239" i="1" s="1"/>
  <c r="E239" i="1"/>
  <c r="F239" i="1" s="1"/>
  <c r="I238" i="1"/>
  <c r="H238" i="1"/>
  <c r="BC238" i="1" s="1"/>
  <c r="E238" i="1"/>
  <c r="F238" i="1" s="1"/>
  <c r="I237" i="1"/>
  <c r="H237" i="1"/>
  <c r="BC237" i="1" s="1"/>
  <c r="E237" i="1"/>
  <c r="I236" i="1"/>
  <c r="H236" i="1"/>
  <c r="BC236" i="1" s="1"/>
  <c r="E236" i="1"/>
  <c r="I235" i="1"/>
  <c r="H235" i="1"/>
  <c r="BC235" i="1" s="1"/>
  <c r="E235" i="1"/>
  <c r="F235" i="1" s="1"/>
  <c r="I234" i="1"/>
  <c r="H234" i="1"/>
  <c r="BC234" i="1" s="1"/>
  <c r="E234" i="1"/>
  <c r="F234" i="1" s="1"/>
  <c r="I233" i="1"/>
  <c r="H233" i="1"/>
  <c r="BC233" i="1" s="1"/>
  <c r="E233" i="1"/>
  <c r="I232" i="1"/>
  <c r="H232" i="1"/>
  <c r="BC232" i="1" s="1"/>
  <c r="E232" i="1"/>
  <c r="I231" i="1"/>
  <c r="H231" i="1"/>
  <c r="BC231" i="1" s="1"/>
  <c r="E231" i="1"/>
  <c r="I230" i="1"/>
  <c r="H230" i="1"/>
  <c r="BC230" i="1" s="1"/>
  <c r="E230" i="1"/>
  <c r="F230" i="1" s="1"/>
  <c r="I229" i="1"/>
  <c r="H229" i="1"/>
  <c r="BC229" i="1" s="1"/>
  <c r="E229" i="1"/>
  <c r="I228" i="1"/>
  <c r="H228" i="1"/>
  <c r="BC228" i="1" s="1"/>
  <c r="E228" i="1"/>
  <c r="I227" i="1"/>
  <c r="H227" i="1"/>
  <c r="BC227" i="1" s="1"/>
  <c r="E227" i="1"/>
  <c r="F227" i="1" s="1"/>
  <c r="I226" i="1"/>
  <c r="H226" i="1"/>
  <c r="BC226" i="1" s="1"/>
  <c r="E226" i="1"/>
  <c r="F226" i="1" s="1"/>
  <c r="I225" i="1"/>
  <c r="H225" i="1"/>
  <c r="BC225" i="1" s="1"/>
  <c r="E225" i="1"/>
  <c r="I224" i="1"/>
  <c r="H224" i="1"/>
  <c r="BC224" i="1" s="1"/>
  <c r="E224" i="1"/>
  <c r="I223" i="1"/>
  <c r="H223" i="1"/>
  <c r="BC223" i="1" s="1"/>
  <c r="E223" i="1"/>
  <c r="F223" i="1" s="1"/>
  <c r="I222" i="1"/>
  <c r="H222" i="1"/>
  <c r="BC222" i="1" s="1"/>
  <c r="E222" i="1"/>
  <c r="F222" i="1" s="1"/>
  <c r="I221" i="1"/>
  <c r="H221" i="1"/>
  <c r="BC221" i="1" s="1"/>
  <c r="E221" i="1"/>
  <c r="I220" i="1"/>
  <c r="H220" i="1"/>
  <c r="BC220" i="1" s="1"/>
  <c r="E220" i="1"/>
  <c r="I219" i="1"/>
  <c r="H219" i="1"/>
  <c r="BC219" i="1" s="1"/>
  <c r="E219" i="1"/>
  <c r="F219" i="1" s="1"/>
  <c r="I218" i="1"/>
  <c r="H218" i="1"/>
  <c r="BC218" i="1" s="1"/>
  <c r="E218" i="1"/>
  <c r="F218" i="1" s="1"/>
  <c r="I217" i="1"/>
  <c r="H217" i="1"/>
  <c r="BC217" i="1" s="1"/>
  <c r="E217" i="1"/>
  <c r="I216" i="1"/>
  <c r="H216" i="1"/>
  <c r="BC216" i="1" s="1"/>
  <c r="E216" i="1"/>
  <c r="I215" i="1"/>
  <c r="H215" i="1"/>
  <c r="BC215" i="1" s="1"/>
  <c r="E215" i="1"/>
  <c r="I214" i="1"/>
  <c r="H214" i="1"/>
  <c r="BC214" i="1" s="1"/>
  <c r="E214" i="1"/>
  <c r="F214" i="1" s="1"/>
  <c r="I213" i="1"/>
  <c r="H213" i="1"/>
  <c r="BC213" i="1" s="1"/>
  <c r="E213" i="1"/>
  <c r="I212" i="1"/>
  <c r="H212" i="1"/>
  <c r="BC212" i="1" s="1"/>
  <c r="E212" i="1"/>
  <c r="I211" i="1"/>
  <c r="H211" i="1"/>
  <c r="BC211" i="1" s="1"/>
  <c r="E211" i="1"/>
  <c r="F211" i="1" s="1"/>
  <c r="I210" i="1"/>
  <c r="H210" i="1"/>
  <c r="BC210" i="1" s="1"/>
  <c r="E210" i="1"/>
  <c r="F210" i="1" s="1"/>
  <c r="I209" i="1"/>
  <c r="H209" i="1"/>
  <c r="BC209" i="1" s="1"/>
  <c r="E209" i="1"/>
  <c r="I208" i="1"/>
  <c r="H208" i="1"/>
  <c r="BC208" i="1" s="1"/>
  <c r="E208" i="1"/>
  <c r="I207" i="1"/>
  <c r="H207" i="1"/>
  <c r="BC207" i="1" s="1"/>
  <c r="E207" i="1"/>
  <c r="F207" i="1" s="1"/>
  <c r="I206" i="1"/>
  <c r="H206" i="1"/>
  <c r="BC206" i="1" s="1"/>
  <c r="E206" i="1"/>
  <c r="F206" i="1" s="1"/>
  <c r="I205" i="1"/>
  <c r="H205" i="1"/>
  <c r="BC205" i="1" s="1"/>
  <c r="E205" i="1"/>
  <c r="I204" i="1"/>
  <c r="H204" i="1"/>
  <c r="BC204" i="1" s="1"/>
  <c r="E204" i="1"/>
  <c r="I203" i="1"/>
  <c r="H203" i="1"/>
  <c r="BC203" i="1" s="1"/>
  <c r="E203" i="1"/>
  <c r="F203" i="1" s="1"/>
  <c r="I202" i="1"/>
  <c r="H202" i="1"/>
  <c r="BC202" i="1" s="1"/>
  <c r="E202" i="1"/>
  <c r="F202" i="1" s="1"/>
  <c r="I201" i="1"/>
  <c r="H201" i="1"/>
  <c r="BC201" i="1" s="1"/>
  <c r="E201" i="1"/>
  <c r="I200" i="1"/>
  <c r="H200" i="1"/>
  <c r="BC200" i="1" s="1"/>
  <c r="E200" i="1"/>
  <c r="I199" i="1"/>
  <c r="H199" i="1"/>
  <c r="BC199" i="1" s="1"/>
  <c r="E199" i="1"/>
  <c r="I198" i="1"/>
  <c r="H198" i="1"/>
  <c r="BC198" i="1" s="1"/>
  <c r="E198" i="1"/>
  <c r="F198" i="1" s="1"/>
  <c r="I197" i="1"/>
  <c r="H197" i="1"/>
  <c r="BC197" i="1" s="1"/>
  <c r="E197" i="1"/>
  <c r="I196" i="1"/>
  <c r="H196" i="1"/>
  <c r="BC196" i="1" s="1"/>
  <c r="E196" i="1"/>
  <c r="I195" i="1"/>
  <c r="H195" i="1"/>
  <c r="BC195" i="1" s="1"/>
  <c r="E195" i="1"/>
  <c r="F195" i="1" s="1"/>
  <c r="I194" i="1"/>
  <c r="H194" i="1"/>
  <c r="BC194" i="1" s="1"/>
  <c r="E194" i="1"/>
  <c r="F194" i="1" s="1"/>
  <c r="I193" i="1"/>
  <c r="H193" i="1"/>
  <c r="BC193" i="1" s="1"/>
  <c r="E193" i="1"/>
  <c r="I192" i="1"/>
  <c r="H192" i="1"/>
  <c r="BC192" i="1" s="1"/>
  <c r="E192" i="1"/>
  <c r="I191" i="1"/>
  <c r="H191" i="1"/>
  <c r="BC191" i="1" s="1"/>
  <c r="E191" i="1"/>
  <c r="F191" i="1" s="1"/>
  <c r="I190" i="1"/>
  <c r="H190" i="1"/>
  <c r="BC190" i="1" s="1"/>
  <c r="E190" i="1"/>
  <c r="F190" i="1" s="1"/>
  <c r="I189" i="1"/>
  <c r="H189" i="1"/>
  <c r="BC189" i="1" s="1"/>
  <c r="E189" i="1"/>
  <c r="F189" i="1" s="1"/>
  <c r="I188" i="1"/>
  <c r="H188" i="1"/>
  <c r="BC188" i="1" s="1"/>
  <c r="E188" i="1"/>
  <c r="I187" i="1"/>
  <c r="H187" i="1"/>
  <c r="BC187" i="1" s="1"/>
  <c r="E187" i="1"/>
  <c r="F187" i="1" s="1"/>
  <c r="I186" i="1"/>
  <c r="H186" i="1"/>
  <c r="BC186" i="1" s="1"/>
  <c r="E186" i="1"/>
  <c r="F186" i="1" s="1"/>
  <c r="I185" i="1"/>
  <c r="H185" i="1"/>
  <c r="BC185" i="1" s="1"/>
  <c r="E185" i="1"/>
  <c r="F185" i="1" s="1"/>
  <c r="I184" i="1"/>
  <c r="H184" i="1"/>
  <c r="BC184" i="1" s="1"/>
  <c r="E184" i="1"/>
  <c r="I183" i="1"/>
  <c r="H183" i="1"/>
  <c r="BC183" i="1" s="1"/>
  <c r="E183" i="1"/>
  <c r="F183" i="1" s="1"/>
  <c r="I182" i="1"/>
  <c r="H182" i="1"/>
  <c r="BC182" i="1" s="1"/>
  <c r="E182" i="1"/>
  <c r="F182" i="1" s="1"/>
  <c r="I181" i="1"/>
  <c r="H181" i="1"/>
  <c r="BC181" i="1" s="1"/>
  <c r="E181" i="1"/>
  <c r="I180" i="1"/>
  <c r="H180" i="1"/>
  <c r="BC180" i="1" s="1"/>
  <c r="E180" i="1"/>
  <c r="I179" i="1"/>
  <c r="H179" i="1"/>
  <c r="BC179" i="1" s="1"/>
  <c r="E179" i="1"/>
  <c r="I178" i="1"/>
  <c r="H178" i="1"/>
  <c r="BC178" i="1" s="1"/>
  <c r="E178" i="1"/>
  <c r="I177" i="1"/>
  <c r="H177" i="1"/>
  <c r="BC177" i="1" s="1"/>
  <c r="E177" i="1"/>
  <c r="F177" i="1" s="1"/>
  <c r="I176" i="1"/>
  <c r="H176" i="1"/>
  <c r="BC176" i="1" s="1"/>
  <c r="E176" i="1"/>
  <c r="I175" i="1"/>
  <c r="H175" i="1"/>
  <c r="BC175" i="1" s="1"/>
  <c r="E175" i="1"/>
  <c r="I174" i="1"/>
  <c r="H174" i="1"/>
  <c r="BC174" i="1" s="1"/>
  <c r="E174" i="1"/>
  <c r="F174" i="1" s="1"/>
  <c r="I173" i="1"/>
  <c r="H173" i="1"/>
  <c r="BC173" i="1" s="1"/>
  <c r="E173" i="1"/>
  <c r="F173" i="1" s="1"/>
  <c r="I172" i="1"/>
  <c r="H172" i="1"/>
  <c r="BC172" i="1" s="1"/>
  <c r="E172" i="1"/>
  <c r="I171" i="1"/>
  <c r="H171" i="1"/>
  <c r="BC171" i="1" s="1"/>
  <c r="E171" i="1"/>
  <c r="F171" i="1" s="1"/>
  <c r="I170" i="1"/>
  <c r="H170" i="1"/>
  <c r="BC170" i="1" s="1"/>
  <c r="E170" i="1"/>
  <c r="F170" i="1" s="1"/>
  <c r="I169" i="1"/>
  <c r="H169" i="1"/>
  <c r="BC169" i="1" s="1"/>
  <c r="E169" i="1"/>
  <c r="I168" i="1"/>
  <c r="H168" i="1"/>
  <c r="BC168" i="1" s="1"/>
  <c r="E168" i="1"/>
  <c r="I167" i="1"/>
  <c r="H167" i="1"/>
  <c r="BC167" i="1" s="1"/>
  <c r="E167" i="1"/>
  <c r="F167" i="1" s="1"/>
  <c r="I166" i="1"/>
  <c r="H166" i="1"/>
  <c r="BC166" i="1" s="1"/>
  <c r="E166" i="1"/>
  <c r="F166" i="1" s="1"/>
  <c r="I165" i="1"/>
  <c r="H165" i="1"/>
  <c r="BC165" i="1" s="1"/>
  <c r="E165" i="1"/>
  <c r="F165" i="1" s="1"/>
  <c r="I164" i="1"/>
  <c r="H164" i="1"/>
  <c r="BC164" i="1" s="1"/>
  <c r="E164" i="1"/>
  <c r="I163" i="1"/>
  <c r="H163" i="1"/>
  <c r="BC163" i="1" s="1"/>
  <c r="E163" i="1"/>
  <c r="F163" i="1" s="1"/>
  <c r="I162" i="1"/>
  <c r="H162" i="1"/>
  <c r="BC162" i="1" s="1"/>
  <c r="E162" i="1"/>
  <c r="F162" i="1" s="1"/>
  <c r="I161" i="1"/>
  <c r="H161" i="1"/>
  <c r="BC161" i="1" s="1"/>
  <c r="E161" i="1"/>
  <c r="F161" i="1" s="1"/>
  <c r="I160" i="1"/>
  <c r="H160" i="1"/>
  <c r="BC160" i="1" s="1"/>
  <c r="E160" i="1"/>
  <c r="I159" i="1"/>
  <c r="H159" i="1"/>
  <c r="BC159" i="1" s="1"/>
  <c r="E159" i="1"/>
  <c r="F159" i="1" s="1"/>
  <c r="I158" i="1"/>
  <c r="H158" i="1"/>
  <c r="BC158" i="1" s="1"/>
  <c r="E158" i="1"/>
  <c r="F158" i="1" s="1"/>
  <c r="I157" i="1"/>
  <c r="H157" i="1"/>
  <c r="BC157" i="1" s="1"/>
  <c r="E157" i="1"/>
  <c r="I156" i="1"/>
  <c r="H156" i="1"/>
  <c r="BC156" i="1" s="1"/>
  <c r="E156" i="1"/>
  <c r="I155" i="1"/>
  <c r="H155" i="1"/>
  <c r="BC155" i="1" s="1"/>
  <c r="E155" i="1"/>
  <c r="F155" i="1" s="1"/>
  <c r="I154" i="1"/>
  <c r="H154" i="1"/>
  <c r="BC154" i="1" s="1"/>
  <c r="E154" i="1"/>
  <c r="F154" i="1" s="1"/>
  <c r="I153" i="1"/>
  <c r="H153" i="1"/>
  <c r="BC153" i="1" s="1"/>
  <c r="E153" i="1"/>
  <c r="F153" i="1" s="1"/>
  <c r="I152" i="1"/>
  <c r="H152" i="1"/>
  <c r="BC152" i="1" s="1"/>
  <c r="E152" i="1"/>
  <c r="F152" i="1" s="1"/>
  <c r="I151" i="1"/>
  <c r="H151" i="1"/>
  <c r="BC151" i="1" s="1"/>
  <c r="E151" i="1"/>
  <c r="F151" i="1" s="1"/>
  <c r="I150" i="1"/>
  <c r="H150" i="1"/>
  <c r="BC150" i="1" s="1"/>
  <c r="E150" i="1"/>
  <c r="F150" i="1" s="1"/>
  <c r="I149" i="1"/>
  <c r="H149" i="1"/>
  <c r="BC149" i="1" s="1"/>
  <c r="E149" i="1"/>
  <c r="I148" i="1"/>
  <c r="H148" i="1"/>
  <c r="BC148" i="1" s="1"/>
  <c r="E148" i="1"/>
  <c r="F148" i="1" s="1"/>
  <c r="I147" i="1"/>
  <c r="H147" i="1"/>
  <c r="BC147" i="1" s="1"/>
  <c r="E147" i="1"/>
  <c r="F147" i="1" s="1"/>
  <c r="I146" i="1"/>
  <c r="H146" i="1"/>
  <c r="BC146" i="1" s="1"/>
  <c r="E146" i="1"/>
  <c r="F146" i="1" s="1"/>
  <c r="I145" i="1"/>
  <c r="H145" i="1"/>
  <c r="BC145" i="1" s="1"/>
  <c r="E145" i="1"/>
  <c r="F145" i="1" s="1"/>
  <c r="I144" i="1"/>
  <c r="H144" i="1"/>
  <c r="BC144" i="1" s="1"/>
  <c r="E144" i="1"/>
  <c r="F144" i="1" s="1"/>
  <c r="I143" i="1"/>
  <c r="H143" i="1"/>
  <c r="BC143" i="1" s="1"/>
  <c r="E143" i="1"/>
  <c r="I142" i="1"/>
  <c r="H142" i="1"/>
  <c r="BC142" i="1" s="1"/>
  <c r="E142" i="1"/>
  <c r="F142" i="1" s="1"/>
  <c r="I141" i="1"/>
  <c r="H141" i="1"/>
  <c r="BC141" i="1" s="1"/>
  <c r="E141" i="1"/>
  <c r="I140" i="1"/>
  <c r="H140" i="1"/>
  <c r="BC140" i="1" s="1"/>
  <c r="E140" i="1"/>
  <c r="F140" i="1" s="1"/>
  <c r="I139" i="1"/>
  <c r="H139" i="1"/>
  <c r="BC139" i="1" s="1"/>
  <c r="E139" i="1"/>
  <c r="I138" i="1"/>
  <c r="H138" i="1"/>
  <c r="BC138" i="1" s="1"/>
  <c r="E138" i="1"/>
  <c r="I137" i="1"/>
  <c r="H137" i="1"/>
  <c r="BC137" i="1" s="1"/>
  <c r="E137" i="1"/>
  <c r="F137" i="1" s="1"/>
  <c r="I136" i="1"/>
  <c r="H136" i="1"/>
  <c r="BC136" i="1" s="1"/>
  <c r="E136" i="1"/>
  <c r="I135" i="1"/>
  <c r="H135" i="1"/>
  <c r="BC135" i="1" s="1"/>
  <c r="E135" i="1"/>
  <c r="I134" i="1"/>
  <c r="H134" i="1"/>
  <c r="BC134" i="1" s="1"/>
  <c r="E134" i="1"/>
  <c r="F134" i="1" s="1"/>
  <c r="I133" i="1"/>
  <c r="H133" i="1"/>
  <c r="BC133" i="1" s="1"/>
  <c r="E133" i="1"/>
  <c r="I132" i="1"/>
  <c r="H132" i="1"/>
  <c r="BC132" i="1" s="1"/>
  <c r="E132" i="1"/>
  <c r="I131" i="1"/>
  <c r="H131" i="1"/>
  <c r="BC131" i="1" s="1"/>
  <c r="E131" i="1"/>
  <c r="F131" i="1" s="1"/>
  <c r="I130" i="1"/>
  <c r="H130" i="1"/>
  <c r="BC130" i="1" s="1"/>
  <c r="E130" i="1"/>
  <c r="F130" i="1" s="1"/>
  <c r="I129" i="1"/>
  <c r="H129" i="1"/>
  <c r="BC129" i="1" s="1"/>
  <c r="E129" i="1"/>
  <c r="F129" i="1" s="1"/>
  <c r="I128" i="1"/>
  <c r="H128" i="1"/>
  <c r="BC128" i="1" s="1"/>
  <c r="E128" i="1"/>
  <c r="F128" i="1" s="1"/>
  <c r="I127" i="1"/>
  <c r="H127" i="1"/>
  <c r="BC127" i="1" s="1"/>
  <c r="E127" i="1"/>
  <c r="F127" i="1" s="1"/>
  <c r="I126" i="1"/>
  <c r="H126" i="1"/>
  <c r="BC126" i="1" s="1"/>
  <c r="E126" i="1"/>
  <c r="F126" i="1" s="1"/>
  <c r="I125" i="1"/>
  <c r="H125" i="1"/>
  <c r="BC125" i="1" s="1"/>
  <c r="E125" i="1"/>
  <c r="I124" i="1"/>
  <c r="H124" i="1"/>
  <c r="BC124" i="1" s="1"/>
  <c r="E124" i="1"/>
  <c r="I123" i="1"/>
  <c r="H123" i="1"/>
  <c r="BC123" i="1" s="1"/>
  <c r="E123" i="1"/>
  <c r="F123" i="1" s="1"/>
  <c r="I122" i="1"/>
  <c r="H122" i="1"/>
  <c r="BC122" i="1" s="1"/>
  <c r="E122" i="1"/>
  <c r="F122" i="1" s="1"/>
  <c r="I121" i="1"/>
  <c r="H121" i="1"/>
  <c r="BC121" i="1" s="1"/>
  <c r="E121" i="1"/>
  <c r="F121" i="1" s="1"/>
  <c r="I120" i="1"/>
  <c r="H120" i="1"/>
  <c r="BC120" i="1" s="1"/>
  <c r="E120" i="1"/>
  <c r="F120" i="1" s="1"/>
  <c r="I119" i="1"/>
  <c r="H119" i="1"/>
  <c r="BC119" i="1" s="1"/>
  <c r="E119" i="1"/>
  <c r="F119" i="1" s="1"/>
  <c r="I118" i="1"/>
  <c r="H118" i="1"/>
  <c r="BC118" i="1" s="1"/>
  <c r="E118" i="1"/>
  <c r="F118" i="1" s="1"/>
  <c r="I117" i="1"/>
  <c r="H117" i="1"/>
  <c r="BC117" i="1" s="1"/>
  <c r="E117" i="1"/>
  <c r="I116" i="1"/>
  <c r="H116" i="1"/>
  <c r="BC116" i="1" s="1"/>
  <c r="E116" i="1"/>
  <c r="F116" i="1" s="1"/>
  <c r="I115" i="1"/>
  <c r="H115" i="1"/>
  <c r="BC115" i="1" s="1"/>
  <c r="E115" i="1"/>
  <c r="I114" i="1"/>
  <c r="H114" i="1"/>
  <c r="BC114" i="1" s="1"/>
  <c r="E114" i="1"/>
  <c r="F114" i="1" s="1"/>
  <c r="I113" i="1"/>
  <c r="H113" i="1"/>
  <c r="BC113" i="1" s="1"/>
  <c r="E113" i="1"/>
  <c r="F113" i="1" s="1"/>
  <c r="I112" i="1"/>
  <c r="H112" i="1"/>
  <c r="BC112" i="1" s="1"/>
  <c r="E112" i="1"/>
  <c r="F112" i="1" s="1"/>
  <c r="I111" i="1"/>
  <c r="H111" i="1"/>
  <c r="BC111" i="1" s="1"/>
  <c r="E111" i="1"/>
  <c r="I110" i="1"/>
  <c r="H110" i="1"/>
  <c r="BC110" i="1" s="1"/>
  <c r="E110" i="1"/>
  <c r="F110" i="1" s="1"/>
  <c r="I109" i="1"/>
  <c r="H109" i="1"/>
  <c r="BC109" i="1" s="1"/>
  <c r="E109" i="1"/>
  <c r="I108" i="1"/>
  <c r="H108" i="1"/>
  <c r="BC108" i="1" s="1"/>
  <c r="E108" i="1"/>
  <c r="F108" i="1" s="1"/>
  <c r="I107" i="1"/>
  <c r="H107" i="1"/>
  <c r="BC107" i="1" s="1"/>
  <c r="E107" i="1"/>
  <c r="I106" i="1"/>
  <c r="H106" i="1"/>
  <c r="BC106" i="1" s="1"/>
  <c r="E106" i="1"/>
  <c r="F106" i="1" s="1"/>
  <c r="I105" i="1"/>
  <c r="H105" i="1"/>
  <c r="BC105" i="1" s="1"/>
  <c r="E105" i="1"/>
  <c r="I104" i="1"/>
  <c r="H104" i="1"/>
  <c r="BC104" i="1" s="1"/>
  <c r="E104" i="1"/>
  <c r="I103" i="1"/>
  <c r="H103" i="1"/>
  <c r="BC103" i="1" s="1"/>
  <c r="E103" i="1"/>
  <c r="F103" i="1" s="1"/>
  <c r="I102" i="1"/>
  <c r="H102" i="1"/>
  <c r="BC102" i="1" s="1"/>
  <c r="E102" i="1"/>
  <c r="F102" i="1" s="1"/>
  <c r="I101" i="1"/>
  <c r="H101" i="1"/>
  <c r="BC101" i="1" s="1"/>
  <c r="E101" i="1"/>
  <c r="I100" i="1"/>
  <c r="H100" i="1"/>
  <c r="BC100" i="1" s="1"/>
  <c r="E100" i="1"/>
  <c r="I99" i="1"/>
  <c r="H99" i="1"/>
  <c r="BC99" i="1" s="1"/>
  <c r="E99" i="1"/>
  <c r="I98" i="1"/>
  <c r="H98" i="1"/>
  <c r="BC98" i="1" s="1"/>
  <c r="E98" i="1"/>
  <c r="I97" i="1"/>
  <c r="H97" i="1"/>
  <c r="BC97" i="1" s="1"/>
  <c r="E97" i="1"/>
  <c r="F97" i="1" s="1"/>
  <c r="I96" i="1"/>
  <c r="H96" i="1"/>
  <c r="BC96" i="1" s="1"/>
  <c r="E96" i="1"/>
  <c r="F96" i="1" s="1"/>
  <c r="I95" i="1"/>
  <c r="H95" i="1"/>
  <c r="BC95" i="1" s="1"/>
  <c r="E95" i="1"/>
  <c r="F95" i="1" s="1"/>
  <c r="I94" i="1"/>
  <c r="H94" i="1"/>
  <c r="BC94" i="1" s="1"/>
  <c r="E94" i="1"/>
  <c r="F94" i="1" s="1"/>
  <c r="I93" i="1"/>
  <c r="H93" i="1"/>
  <c r="BC93" i="1" s="1"/>
  <c r="E93" i="1"/>
  <c r="I92" i="1"/>
  <c r="H92" i="1"/>
  <c r="BC92" i="1" s="1"/>
  <c r="E92" i="1"/>
  <c r="I91" i="1"/>
  <c r="H91" i="1"/>
  <c r="BC91" i="1" s="1"/>
  <c r="E91" i="1"/>
  <c r="I90" i="1"/>
  <c r="H90" i="1"/>
  <c r="BC90" i="1" s="1"/>
  <c r="E90" i="1"/>
  <c r="I89" i="1"/>
  <c r="H89" i="1"/>
  <c r="BC89" i="1" s="1"/>
  <c r="E89" i="1"/>
  <c r="F89" i="1" s="1"/>
  <c r="I88" i="1"/>
  <c r="H88" i="1"/>
  <c r="BC88" i="1" s="1"/>
  <c r="E88" i="1"/>
  <c r="F88" i="1" s="1"/>
  <c r="I87" i="1"/>
  <c r="H87" i="1"/>
  <c r="BC87" i="1" s="1"/>
  <c r="E87" i="1"/>
  <c r="F87" i="1" s="1"/>
  <c r="I86" i="1"/>
  <c r="H86" i="1"/>
  <c r="BC86" i="1" s="1"/>
  <c r="E86" i="1"/>
  <c r="F86" i="1" s="1"/>
  <c r="I85" i="1"/>
  <c r="H85" i="1"/>
  <c r="BC85" i="1" s="1"/>
  <c r="E85" i="1"/>
  <c r="I84" i="1"/>
  <c r="H84" i="1"/>
  <c r="BC84" i="1" s="1"/>
  <c r="E84" i="1"/>
  <c r="F84" i="1" s="1"/>
  <c r="I83" i="1"/>
  <c r="H83" i="1"/>
  <c r="BC83" i="1" s="1"/>
  <c r="E83" i="1"/>
  <c r="I82" i="1"/>
  <c r="H82" i="1"/>
  <c r="BC82" i="1" s="1"/>
  <c r="E82" i="1"/>
  <c r="F82" i="1" s="1"/>
  <c r="I81" i="1"/>
  <c r="H81" i="1"/>
  <c r="BC81" i="1" s="1"/>
  <c r="E81" i="1"/>
  <c r="F81" i="1" s="1"/>
  <c r="I80" i="1"/>
  <c r="H80" i="1"/>
  <c r="BC80" i="1" s="1"/>
  <c r="E80" i="1"/>
  <c r="F80" i="1" s="1"/>
  <c r="I79" i="1"/>
  <c r="H79" i="1"/>
  <c r="BC79" i="1" s="1"/>
  <c r="E79" i="1"/>
  <c r="F79" i="1" s="1"/>
  <c r="I78" i="1"/>
  <c r="H78" i="1"/>
  <c r="BC78" i="1" s="1"/>
  <c r="E78" i="1"/>
  <c r="I77" i="1"/>
  <c r="H77" i="1"/>
  <c r="BC77" i="1" s="1"/>
  <c r="E77" i="1"/>
  <c r="F77" i="1" s="1"/>
  <c r="I76" i="1"/>
  <c r="H76" i="1"/>
  <c r="BC76" i="1" s="1"/>
  <c r="E76" i="1"/>
  <c r="F76" i="1" s="1"/>
  <c r="I75" i="1"/>
  <c r="H75" i="1"/>
  <c r="BC75" i="1" s="1"/>
  <c r="E75" i="1"/>
  <c r="F75" i="1" s="1"/>
  <c r="I74" i="1"/>
  <c r="H74" i="1"/>
  <c r="BC74" i="1" s="1"/>
  <c r="E74" i="1"/>
  <c r="F74" i="1" s="1"/>
  <c r="I73" i="1"/>
  <c r="H73" i="1"/>
  <c r="BC73" i="1" s="1"/>
  <c r="E73" i="1"/>
  <c r="F73" i="1" s="1"/>
  <c r="I72" i="1"/>
  <c r="H72" i="1"/>
  <c r="BC72" i="1" s="1"/>
  <c r="E72" i="1"/>
  <c r="F72" i="1" s="1"/>
  <c r="I71" i="1"/>
  <c r="H71" i="1"/>
  <c r="BC71" i="1" s="1"/>
  <c r="E71" i="1"/>
  <c r="F71" i="1" s="1"/>
  <c r="I70" i="1"/>
  <c r="H70" i="1"/>
  <c r="BC70" i="1" s="1"/>
  <c r="E70" i="1"/>
  <c r="I69" i="1"/>
  <c r="H69" i="1"/>
  <c r="BC69" i="1" s="1"/>
  <c r="E69" i="1"/>
  <c r="I68" i="1"/>
  <c r="H68" i="1"/>
  <c r="BC68" i="1" s="1"/>
  <c r="E68" i="1"/>
  <c r="F68" i="1" s="1"/>
  <c r="I67" i="1"/>
  <c r="H67" i="1"/>
  <c r="BC67" i="1" s="1"/>
  <c r="E67" i="1"/>
  <c r="I66" i="1"/>
  <c r="H66" i="1"/>
  <c r="BC66" i="1" s="1"/>
  <c r="E66" i="1"/>
  <c r="F66" i="1" s="1"/>
  <c r="I65" i="1"/>
  <c r="H65" i="1"/>
  <c r="BC65" i="1" s="1"/>
  <c r="E65" i="1"/>
  <c r="F65" i="1" s="1"/>
  <c r="I64" i="1"/>
  <c r="H64" i="1"/>
  <c r="BC64" i="1" s="1"/>
  <c r="E64" i="1"/>
  <c r="F64" i="1" s="1"/>
  <c r="I63" i="1"/>
  <c r="H63" i="1"/>
  <c r="BC63" i="1" s="1"/>
  <c r="E63" i="1"/>
  <c r="F63" i="1" s="1"/>
  <c r="I62" i="1"/>
  <c r="H62" i="1"/>
  <c r="BC62" i="1" s="1"/>
  <c r="E62" i="1"/>
  <c r="F62" i="1" s="1"/>
  <c r="I61" i="1"/>
  <c r="H61" i="1"/>
  <c r="BC61" i="1" s="1"/>
  <c r="E61" i="1"/>
  <c r="F61" i="1" s="1"/>
  <c r="I60" i="1"/>
  <c r="H60" i="1"/>
  <c r="BC60" i="1" s="1"/>
  <c r="E60" i="1"/>
  <c r="F60" i="1" s="1"/>
  <c r="I59" i="1"/>
  <c r="H59" i="1"/>
  <c r="BC59" i="1" s="1"/>
  <c r="E59" i="1"/>
  <c r="F59" i="1" s="1"/>
  <c r="I58" i="1"/>
  <c r="H58" i="1"/>
  <c r="BC58" i="1" s="1"/>
  <c r="E58" i="1"/>
  <c r="F58" i="1" s="1"/>
  <c r="I57" i="1"/>
  <c r="H57" i="1"/>
  <c r="BC57" i="1" s="1"/>
  <c r="E57" i="1"/>
  <c r="F57" i="1" s="1"/>
  <c r="I56" i="1"/>
  <c r="H56" i="1"/>
  <c r="BC56" i="1" s="1"/>
  <c r="E56" i="1"/>
  <c r="F56" i="1" s="1"/>
  <c r="I55" i="1"/>
  <c r="H55" i="1"/>
  <c r="BC55" i="1" s="1"/>
  <c r="E55" i="1"/>
  <c r="F55" i="1" s="1"/>
  <c r="I54" i="1"/>
  <c r="H54" i="1"/>
  <c r="BC54" i="1" s="1"/>
  <c r="E54" i="1"/>
  <c r="I53" i="1"/>
  <c r="H53" i="1"/>
  <c r="BC53" i="1" s="1"/>
  <c r="E53" i="1"/>
  <c r="I52" i="1"/>
  <c r="H52" i="1"/>
  <c r="BC52" i="1" s="1"/>
  <c r="E52" i="1"/>
  <c r="F52" i="1" s="1"/>
  <c r="I51" i="1"/>
  <c r="H51" i="1"/>
  <c r="BC51" i="1" s="1"/>
  <c r="E51" i="1"/>
  <c r="I50" i="1"/>
  <c r="H50" i="1"/>
  <c r="BC50" i="1" s="1"/>
  <c r="E50" i="1"/>
  <c r="F50" i="1" s="1"/>
  <c r="I49" i="1"/>
  <c r="H49" i="1"/>
  <c r="BC49" i="1" s="1"/>
  <c r="E49" i="1"/>
  <c r="F49" i="1" s="1"/>
  <c r="I48" i="1"/>
  <c r="H48" i="1"/>
  <c r="BC48" i="1" s="1"/>
  <c r="E48" i="1"/>
  <c r="F48" i="1" s="1"/>
  <c r="I47" i="1"/>
  <c r="H47" i="1"/>
  <c r="BC47" i="1" s="1"/>
  <c r="E47" i="1"/>
  <c r="I46" i="1"/>
  <c r="H46" i="1"/>
  <c r="BC46" i="1" s="1"/>
  <c r="E46" i="1"/>
  <c r="F46" i="1" s="1"/>
  <c r="I45" i="1"/>
  <c r="H45" i="1"/>
  <c r="BC45" i="1" s="1"/>
  <c r="E45" i="1"/>
  <c r="F45" i="1" s="1"/>
  <c r="I44" i="1"/>
  <c r="H44" i="1"/>
  <c r="BC44" i="1" s="1"/>
  <c r="E44" i="1"/>
  <c r="F44" i="1" s="1"/>
  <c r="I43" i="1"/>
  <c r="H43" i="1"/>
  <c r="BC43" i="1" s="1"/>
  <c r="E43" i="1"/>
  <c r="F43" i="1" s="1"/>
  <c r="I42" i="1"/>
  <c r="H42" i="1"/>
  <c r="BC42" i="1" s="1"/>
  <c r="E42" i="1"/>
  <c r="F42" i="1" s="1"/>
  <c r="I41" i="1"/>
  <c r="H41" i="1"/>
  <c r="BC41" i="1" s="1"/>
  <c r="E41" i="1"/>
  <c r="F41" i="1" s="1"/>
  <c r="I40" i="1"/>
  <c r="H40" i="1"/>
  <c r="BC40" i="1" s="1"/>
  <c r="E40" i="1"/>
  <c r="F40" i="1" s="1"/>
  <c r="I39" i="1"/>
  <c r="H39" i="1"/>
  <c r="BC39" i="1" s="1"/>
  <c r="E39" i="1"/>
  <c r="F39" i="1" s="1"/>
  <c r="I38" i="1"/>
  <c r="H38" i="1"/>
  <c r="BC38" i="1" s="1"/>
  <c r="E38" i="1"/>
  <c r="I37" i="1"/>
  <c r="H37" i="1"/>
  <c r="BC37" i="1" s="1"/>
  <c r="E37" i="1"/>
  <c r="I36" i="1"/>
  <c r="H36" i="1"/>
  <c r="BC36" i="1" s="1"/>
  <c r="E36" i="1"/>
  <c r="F36" i="1" s="1"/>
  <c r="I35" i="1"/>
  <c r="H35" i="1"/>
  <c r="BC35" i="1" s="1"/>
  <c r="E35" i="1"/>
  <c r="I34" i="1"/>
  <c r="H34" i="1"/>
  <c r="BC34" i="1" s="1"/>
  <c r="E34" i="1"/>
  <c r="F34" i="1" s="1"/>
  <c r="I33" i="1"/>
  <c r="H33" i="1"/>
  <c r="BC33" i="1" s="1"/>
  <c r="E33" i="1"/>
  <c r="F33" i="1" s="1"/>
  <c r="I32" i="1"/>
  <c r="H32" i="1"/>
  <c r="BC32" i="1" s="1"/>
  <c r="E32" i="1"/>
  <c r="F32" i="1" s="1"/>
  <c r="I31" i="1"/>
  <c r="H31" i="1"/>
  <c r="BC31" i="1" s="1"/>
  <c r="E31" i="1"/>
  <c r="F31" i="1" s="1"/>
  <c r="I30" i="1"/>
  <c r="H30" i="1"/>
  <c r="BC30" i="1" s="1"/>
  <c r="E30" i="1"/>
  <c r="F30" i="1" s="1"/>
  <c r="I29" i="1"/>
  <c r="H29" i="1"/>
  <c r="BC29" i="1" s="1"/>
  <c r="E29" i="1"/>
  <c r="F29" i="1" s="1"/>
  <c r="I28" i="1"/>
  <c r="H28" i="1"/>
  <c r="BC28" i="1" s="1"/>
  <c r="E28" i="1"/>
  <c r="F28" i="1" s="1"/>
  <c r="I27" i="1"/>
  <c r="H27" i="1"/>
  <c r="BC27" i="1" s="1"/>
  <c r="E27" i="1"/>
  <c r="F27" i="1" s="1"/>
  <c r="I26" i="1"/>
  <c r="H26" i="1"/>
  <c r="BC26" i="1" s="1"/>
  <c r="E26" i="1"/>
  <c r="F26" i="1" s="1"/>
  <c r="I25" i="1"/>
  <c r="H25" i="1"/>
  <c r="BC25" i="1" s="1"/>
  <c r="E25" i="1"/>
  <c r="F25" i="1" s="1"/>
  <c r="I24" i="1"/>
  <c r="H24" i="1"/>
  <c r="BC24" i="1" s="1"/>
  <c r="E24" i="1"/>
  <c r="F24" i="1" s="1"/>
  <c r="I23" i="1"/>
  <c r="H23" i="1"/>
  <c r="BC23" i="1" s="1"/>
  <c r="E23" i="1"/>
  <c r="F23" i="1" s="1"/>
  <c r="I22" i="1"/>
  <c r="H22" i="1"/>
  <c r="BC22" i="1" s="1"/>
  <c r="E22" i="1"/>
  <c r="I21" i="1"/>
  <c r="H21" i="1"/>
  <c r="BC21" i="1" s="1"/>
  <c r="E21" i="1"/>
  <c r="I20" i="1"/>
  <c r="H20" i="1"/>
  <c r="BC20" i="1" s="1"/>
  <c r="E20" i="1"/>
  <c r="F20" i="1" s="1"/>
  <c r="I19" i="1"/>
  <c r="H19" i="1"/>
  <c r="BC19" i="1" s="1"/>
  <c r="E19" i="1"/>
  <c r="I18" i="1"/>
  <c r="H18" i="1"/>
  <c r="BC18" i="1" s="1"/>
  <c r="E18" i="1"/>
  <c r="F18" i="1" s="1"/>
  <c r="I17" i="1"/>
  <c r="H17" i="1"/>
  <c r="BC17" i="1" s="1"/>
  <c r="E17" i="1"/>
  <c r="F17" i="1" s="1"/>
  <c r="I16" i="1"/>
  <c r="H16" i="1"/>
  <c r="BC16" i="1" s="1"/>
  <c r="E16" i="1"/>
  <c r="F16" i="1" s="1"/>
  <c r="I15" i="1"/>
  <c r="H15" i="1"/>
  <c r="BC15" i="1" s="1"/>
  <c r="E15" i="1"/>
  <c r="I14" i="1"/>
  <c r="H14" i="1"/>
  <c r="BC14" i="1" s="1"/>
  <c r="E14" i="1"/>
  <c r="F14" i="1" s="1"/>
  <c r="I13" i="1"/>
  <c r="H13" i="1"/>
  <c r="BC13" i="1" s="1"/>
  <c r="E13" i="1"/>
  <c r="F13" i="1" s="1"/>
  <c r="I12" i="1"/>
  <c r="H12" i="1"/>
  <c r="BC12" i="1" s="1"/>
  <c r="E12" i="1"/>
  <c r="F12" i="1" s="1"/>
  <c r="I11" i="1"/>
  <c r="H11" i="1"/>
  <c r="BC11" i="1" s="1"/>
  <c r="E11" i="1"/>
  <c r="I10" i="1"/>
  <c r="H10" i="1"/>
  <c r="BC10" i="1" s="1"/>
  <c r="E10" i="1"/>
  <c r="I9" i="1"/>
  <c r="H9" i="1"/>
  <c r="BC9" i="1" s="1"/>
  <c r="E9" i="1"/>
  <c r="I8" i="1"/>
  <c r="H8" i="1"/>
  <c r="BC8" i="1" s="1"/>
  <c r="E8" i="1"/>
  <c r="I7" i="1"/>
  <c r="H7" i="1"/>
  <c r="BC7" i="1" s="1"/>
  <c r="E7" i="1"/>
  <c r="I6" i="1"/>
  <c r="H6" i="1"/>
  <c r="BC6" i="1" s="1"/>
  <c r="E6" i="1"/>
  <c r="H5" i="1"/>
  <c r="E5" i="1"/>
  <c r="H4" i="1"/>
  <c r="BC4" i="1" s="1"/>
  <c r="E4" i="1"/>
  <c r="D52" i="2"/>
  <c r="D50" i="2"/>
  <c r="D47" i="2"/>
  <c r="D48" i="2"/>
  <c r="D46" i="2"/>
  <c r="D42" i="2"/>
  <c r="D44" i="2"/>
  <c r="D43" i="2"/>
  <c r="D41" i="2"/>
  <c r="D39" i="2"/>
  <c r="D24" i="2"/>
  <c r="D40" i="2"/>
  <c r="D38" i="2"/>
  <c r="D33" i="2"/>
  <c r="D32" i="2"/>
  <c r="D25" i="2"/>
  <c r="I3" i="1" s="1"/>
  <c r="D27" i="2"/>
  <c r="D12" i="2"/>
  <c r="D26" i="2"/>
  <c r="D4" i="2"/>
  <c r="I4" i="1" s="1"/>
  <c r="D36" i="2"/>
  <c r="D6" i="2"/>
  <c r="D3" i="2"/>
  <c r="D30" i="2"/>
  <c r="D8" i="2"/>
  <c r="D5" i="2"/>
  <c r="D10" i="2"/>
  <c r="D53" i="2"/>
  <c r="D9" i="2"/>
  <c r="D20" i="2"/>
  <c r="D11" i="2"/>
  <c r="D13" i="2"/>
  <c r="D14" i="2"/>
  <c r="D15" i="2"/>
  <c r="D16" i="2"/>
  <c r="D29" i="2"/>
  <c r="D17" i="2"/>
  <c r="D18" i="2"/>
  <c r="D19" i="2"/>
  <c r="D22" i="2"/>
  <c r="D21" i="2"/>
  <c r="D2" i="2"/>
  <c r="F11" i="1" l="1"/>
  <c r="F8" i="1"/>
  <c r="F9" i="1"/>
  <c r="F5" i="1"/>
  <c r="F7" i="1"/>
  <c r="F10" i="1"/>
  <c r="I5" i="1"/>
  <c r="F156" i="1"/>
  <c r="F47" i="1"/>
  <c r="F15" i="1"/>
  <c r="F124" i="1"/>
  <c r="F90" i="1"/>
  <c r="F92" i="1"/>
  <c r="F135" i="1"/>
  <c r="F204" i="1"/>
  <c r="F236" i="1"/>
  <c r="F220" i="1"/>
  <c r="F38" i="1"/>
  <c r="F169" i="1"/>
  <c r="F178" i="1"/>
  <c r="F200" i="1"/>
  <c r="F232" i="1"/>
  <c r="F6" i="1"/>
  <c r="F37" i="1"/>
  <c r="F69" i="1"/>
  <c r="F105" i="1"/>
  <c r="F111" i="1"/>
  <c r="F216" i="1"/>
  <c r="F22" i="1"/>
  <c r="F54" i="1"/>
  <c r="F70" i="1"/>
  <c r="F21" i="1"/>
  <c r="F53" i="1"/>
  <c r="F100" i="1"/>
  <c r="F136" i="1"/>
  <c r="F181" i="1"/>
  <c r="F199" i="1"/>
  <c r="F231" i="1"/>
  <c r="F139" i="1"/>
  <c r="F175" i="1"/>
  <c r="F4" i="1"/>
  <c r="F19" i="1"/>
  <c r="F35" i="1"/>
  <c r="F51" i="1"/>
  <c r="F67" i="1"/>
  <c r="F98" i="1"/>
  <c r="F104" i="1"/>
  <c r="F132" i="1"/>
  <c r="F138" i="1"/>
  <c r="F143" i="1"/>
  <c r="F179" i="1"/>
  <c r="F215" i="1"/>
  <c r="F247" i="1"/>
  <c r="F196" i="1"/>
  <c r="F212" i="1"/>
  <c r="F228" i="1"/>
  <c r="F244" i="1"/>
  <c r="F248" i="1"/>
  <c r="F192" i="1"/>
  <c r="F208" i="1"/>
  <c r="F224" i="1"/>
  <c r="F240" i="1"/>
  <c r="F201" i="1"/>
  <c r="F209" i="1"/>
  <c r="F213" i="1"/>
  <c r="F217" i="1"/>
  <c r="F221" i="1"/>
  <c r="F225" i="1"/>
  <c r="F229" i="1"/>
  <c r="F233" i="1"/>
  <c r="F237" i="1"/>
  <c r="F241" i="1"/>
  <c r="F245" i="1"/>
  <c r="F160" i="1"/>
  <c r="F184" i="1"/>
  <c r="F193" i="1"/>
  <c r="F197" i="1"/>
  <c r="F205" i="1"/>
  <c r="F78" i="1"/>
  <c r="F168" i="1"/>
  <c r="F176" i="1"/>
  <c r="F83" i="1"/>
  <c r="F91" i="1"/>
  <c r="F99" i="1"/>
  <c r="F107" i="1"/>
  <c r="F115" i="1"/>
  <c r="F164" i="1"/>
  <c r="F172" i="1"/>
  <c r="F180" i="1"/>
  <c r="F188" i="1"/>
  <c r="F93" i="1"/>
  <c r="F101" i="1"/>
  <c r="F109" i="1"/>
  <c r="F117" i="1"/>
  <c r="F125" i="1"/>
  <c r="F133" i="1"/>
  <c r="F141" i="1"/>
  <c r="F149" i="1"/>
  <c r="F157" i="1"/>
  <c r="F85" i="1"/>
  <c r="H3" i="1" l="1"/>
  <c r="BC3" i="1" s="1"/>
  <c r="E3" i="1"/>
  <c r="F3" i="1" s="1"/>
</calcChain>
</file>

<file path=xl/sharedStrings.xml><?xml version="1.0" encoding="utf-8"?>
<sst xmlns="http://schemas.openxmlformats.org/spreadsheetml/2006/main" count="1049" uniqueCount="617">
  <si>
    <t>Korte benaming entiteit</t>
  </si>
  <si>
    <t>Functie ID</t>
  </si>
  <si>
    <t>AgO</t>
  </si>
  <si>
    <t>Titel</t>
  </si>
  <si>
    <t>Functienaam</t>
  </si>
  <si>
    <t>Actief</t>
  </si>
  <si>
    <t>Functiefamilie</t>
  </si>
  <si>
    <t>Functieklasse</t>
  </si>
  <si>
    <t>Entiteit/business unit</t>
  </si>
  <si>
    <t>Doel/beschrijving</t>
  </si>
  <si>
    <t>Resultaatgebied 1</t>
  </si>
  <si>
    <t>Resultaatgebied 2</t>
  </si>
  <si>
    <t>Resultaatgebied 3</t>
  </si>
  <si>
    <t>Resultaatgebied 4</t>
  </si>
  <si>
    <t>Resultaatgebied 5</t>
  </si>
  <si>
    <t>Resultaatgebied 6</t>
  </si>
  <si>
    <t>Resultaatgebied 7</t>
  </si>
  <si>
    <t>Resultaatgebied 8</t>
  </si>
  <si>
    <t>Resultaatgebied 9</t>
  </si>
  <si>
    <t>Resultaatgebied 10</t>
  </si>
  <si>
    <t>Competentiemodel</t>
  </si>
  <si>
    <t>Certificaat 1</t>
  </si>
  <si>
    <t>Certificaat 2</t>
  </si>
  <si>
    <t>Certificaat 3</t>
  </si>
  <si>
    <t>Certificaat 4</t>
  </si>
  <si>
    <t>Certificaat 5</t>
  </si>
  <si>
    <t>Onderwijsniveau</t>
  </si>
  <si>
    <t>Administratief ondersteunende functies</t>
  </si>
  <si>
    <t>Beleidsfuncties</t>
  </si>
  <si>
    <t>Controle en audit functies</t>
  </si>
  <si>
    <t>Dossier- en gegevensbeheerders</t>
  </si>
  <si>
    <t>Dossierbeheerders externe aanvragen</t>
  </si>
  <si>
    <t>Klantenadviserende functies</t>
  </si>
  <si>
    <t>Lager kader</t>
  </si>
  <si>
    <t>Middenkader</t>
  </si>
  <si>
    <t>Onderzoeksfuncties</t>
  </si>
  <si>
    <t>Operationeel leidinggeven</t>
  </si>
  <si>
    <t>Organisatieondersteunende functies</t>
  </si>
  <si>
    <t>Praktisch uitvoerende functies</t>
  </si>
  <si>
    <t>Projectmanagement</t>
  </si>
  <si>
    <t>Technisch specialisten</t>
  </si>
  <si>
    <t>Themaspecialisten</t>
  </si>
  <si>
    <t>Topkader</t>
  </si>
  <si>
    <t>07</t>
  </si>
  <si>
    <t>08</t>
  </si>
  <si>
    <t>09</t>
  </si>
  <si>
    <t>10</t>
  </si>
  <si>
    <t>11</t>
  </si>
  <si>
    <t>12</t>
  </si>
  <si>
    <t>13</t>
  </si>
  <si>
    <t>14</t>
  </si>
  <si>
    <t>15</t>
  </si>
  <si>
    <t>16</t>
  </si>
  <si>
    <t>17</t>
  </si>
  <si>
    <t>18</t>
  </si>
  <si>
    <t>19</t>
  </si>
  <si>
    <t>20</t>
  </si>
  <si>
    <t>Doctoraat</t>
  </si>
  <si>
    <t>Master of gelijkgesteld</t>
  </si>
  <si>
    <t>Bachelor of gelijkgesteld</t>
  </si>
  <si>
    <t>HBO5</t>
  </si>
  <si>
    <t>Hoger secundair onderwijs</t>
  </si>
  <si>
    <t>Lager secundair onderwijs</t>
  </si>
  <si>
    <t>Lager onderwijs</t>
  </si>
  <si>
    <t>Geen diploma</t>
  </si>
  <si>
    <t>Kies uit lijst</t>
  </si>
  <si>
    <t>max. 100</t>
  </si>
  <si>
    <t>niet aanpassen</t>
  </si>
  <si>
    <t>Vrije invoer, max. 100 karakters incl. spaties</t>
  </si>
  <si>
    <t>Niet-toewijsbare functies</t>
  </si>
  <si>
    <t>Doel1</t>
  </si>
  <si>
    <t>RG1</t>
  </si>
  <si>
    <t>RG2</t>
  </si>
  <si>
    <t>RG3</t>
  </si>
  <si>
    <t>RG4</t>
  </si>
  <si>
    <t>RG5</t>
  </si>
  <si>
    <t>RG6</t>
  </si>
  <si>
    <t>RG7</t>
  </si>
  <si>
    <t>RG8</t>
  </si>
  <si>
    <t>RG9</t>
  </si>
  <si>
    <t>RG10</t>
  </si>
  <si>
    <t>RG11</t>
  </si>
  <si>
    <t>RG12</t>
  </si>
  <si>
    <t>RG13</t>
  </si>
  <si>
    <t>RG14</t>
  </si>
  <si>
    <t>RG15</t>
  </si>
  <si>
    <t>Verlenen van administratief ondersteunende diensten aan één of meer personen binnen de entiteit met als doel bij te dragen tot een vlotte, efficiënte administratieve werking van de entiteit.</t>
  </si>
  <si>
    <t>Informatieverzameling en -verwerking: Verzamelen, invoeren, verwerken en actueel houden van gegevens met betrekking tot een duidelijk omlijnd onderwerp of vraagstuk met als doel op elk ogenblik correcte en recente informatie ter beschikking te hebben.</t>
  </si>
  <si>
    <t>Informatiebeheer: Verzorgen en ontsluiten van een klassement met als doel zichzelf en anderen in staat te stellen snel de gevraagde informatie terug te vinden.</t>
  </si>
  <si>
    <t>Dossierbehandeling ondersteunen: Dossiers helpen opmaken, administratief verwerken en aan de verantwoordelijke bezorgen met als doel bij te dragen tot een correcte en volledige afhandeling van een dossier. Context: Conform procedures, wetgeving en regelgeving</t>
  </si>
  <si>
    <t>Opstellen van documenten: Voorbereiden, opstellen en nazien van documenten (verslagen, rapporten, formulieren, lijsten, statistieken, presentaties,…) met als doel de informatie vast te leggen voor verder gebruik door anderen.</t>
  </si>
  <si>
    <t>Ondersteunende taken: Uitvoeren van allerhande operationeel ondersteunende taken met als doel bij te dragen tot een vlotte werking van de dienst of afdeling.</t>
  </si>
  <si>
    <t>*Post: Sorteren, eventueel filteren en verdelen van post met als doel de briefwisseling snel op de juiste plaats te krijgen.</t>
  </si>
  <si>
    <t>*Onthaal / Telefoon: Verzorgen van een vriendelijk en correct onthaal met als doel bij te dragen tot een positief en klantgericht imago van de dienst of afdeling.</t>
  </si>
  <si>
    <t>*Agendabeheer: Beheren van de agenda van de leidinggevende of groep van medewerkers met als doel bij te dragen tot een goed beheer van hun tijd en een efficiënte organisatie van het werk.</t>
  </si>
  <si>
    <t>*Organisatie- en samenwerkingsvorm: Als hiërarchisch leidinggevende, coördineren, aansturen en coachen van een team met als doel hen te stimuleren tot optimale prestaties, betrokkenheid en verdere ontwikkeling.</t>
  </si>
  <si>
    <t>*Organisatie- en samenwerkingsvorm: Vanuit een doorgedreven expertise, fungeren als inhoudelijk aanspreekpunt. Bouwt de kennis verder uit en verankert deze binnen de organisatie met als doel het kennisniveau op peil te houden.</t>
  </si>
  <si>
    <t>Ontwikkelen, behartigen en/of implementeren van beleid met als doel de beleidsbepaler(s) in staat te stellen juiste en politiek gedragen beleidsbeslissingen te nemen en toepassingen omtrent het beleid te initiëren, te stimuleren en te bewaken 
EN/OF 
om ervoor voor te zorgen dat de (inter)nationale beleid- en besluitvorming maximaal rekening houdt met politiek gedragen standpunten en beleidsbeslissingen genomen door Vlaamse beleidsbepalers.</t>
  </si>
  <si>
    <t>Beleidsvoorbereiding: Proactief verzamelen, genereren en verwerken van informatie en uitbouwen, onderhouden en consulteren van netwerken met als doel het beleid met kennis en data te onderbouwen, te adviseren over de wenselijke richting van het beleid en proactief behoeften, opportuniteiten of knelpunten te identificeren.</t>
  </si>
  <si>
    <t>Beleidsontwikkeling: Voorbereiden, uitwerken en afstemmen van beleidsplannen met als doel een visie, een plan van aanpak en bijbehorend instrumentarium te ontwikkelen en op te leveren.</t>
  </si>
  <si>
    <t>Draagvlak en betrokkenheid: Betrekken van relevante actoren binnen en buiten de organisatie bij de beleidsontwikkeling en -uitvoering en de voorstellen op regelmatige basis met hen aftoetsen met als doel de betrokkenheid en het draagvlak te vergroten.</t>
  </si>
  <si>
    <t>Beleidsimplementatie: Coördineren en ondersteunen van de voorbereiding en uitvoering van de beleidsimplementatie met als doel ervoor te zorgen dat de implementatie van het beleid efficiënt verloopt.</t>
  </si>
  <si>
    <t>Opvolging en bijsturing: Organiseren, uitvoeren en rapporteren van de (beleids)monitoring en -evaluatie met als doel om via bijsturing de doelstellingen van het beleid te realiseren.</t>
  </si>
  <si>
    <t>Communicatie: Verzorgen van communicatie en ondersteunen van de communicatie over beleidsbeslissingen en het beleid met als doel het beleid bij interne en externe doelgroepen bekend te maken.</t>
  </si>
  <si>
    <t>Kennis m.b.t. het vakgebied: Actief uitbouwen, bijhouden en uitwisselen van kennis en ervaring m.b.t. het vakgebied met als doel via integratie van de praktische en theoretische ontwikkelingen de kwaliteit van het beleid continu te verbeteren.</t>
  </si>
  <si>
    <t>Beleidsbeïnvloeding: Inbrengen en beargumenteren van het Vlaamse (en Belgische) standpunt in (inter)nationale beleid- en besluitvormingsproces met als doel mee vorm te geven aan het (inter)nationaal beleid vertrekkend van de Vlaamse belangen.</t>
  </si>
  <si>
    <t>*Mate van afstemming/netwerken: Coördineert afstemming van het beleid over verschillende thema's heen met als doel synergiën te creëren en consistentie te bevorderen tussen de verschillende thema's.</t>
  </si>
  <si>
    <t>*Interpersoonlijke relaties ( ≠ hiërarchische aansturing): Lobbyen, beïnvloeden en/of het creëren van cultuur -en gedragsverandering door in te spelen op emoties, gedrag, context en weerstand met als doel het beoogde resultaat te bekomen.</t>
  </si>
  <si>
    <t>Controleren van de naleving van reglementeringen, normen, e.d. of interne audit uitvoeren met als doel hierover te rapporteren zodat de gepaste acties kunnen ondernomen worden of zelf de gepaste acties te ondernemen.
Context:
Controles en audits kunnen zowel ter plaatse als op afstand uitgevoerd worden</t>
  </si>
  <si>
    <t>Planning en voorbereiding: Plannen en voorbereiden van de controle/audit met als doel er voor te zorgen dat de controle/audit efficiënt kan verlopen.</t>
  </si>
  <si>
    <t>Uitvoering: (Ter plaatse) uitvoeren van controles/audits en analyses met als doel de naleving van de geldende (*) normen (reglementeringen, wetgeving, jaarrekeningen, kwaliteitsstandaarden, …) na te gaan (*) opgelegde normen en procedures (vastgelegd door wet of door de controlerende entiteit)</t>
  </si>
  <si>
    <t>Rapportering: Samenvatten en vastleggen van de bevindingen met als doel de bevoegde instanties volgens de geldende richtlijnen te informeren en te adviseren om hen in staat te stellen de juiste beslissingen te nemen OF zelf de gepaste maatregelen te nemen indien men daar de bevoegdheid voor heeft.</t>
  </si>
  <si>
    <t>Opvolging: Nagaan of gepast gevolg gegeven werd aan de vaststellingen in het verslag met als doel bij te dragen tot de naleving van reglementeringen, normen, …</t>
  </si>
  <si>
    <t>Administratief beheer: Zorgen voor het administratief beheer van het eigen dossier volgens de afspraken binnen de entiteit met als doel alle relevante gegevens i.v.m. de controle/audit samen te hebben en informatie hierover snel te kunnen vinden.</t>
  </si>
  <si>
    <t>Communicatie en contacten: Communiceren en informeren over de geldende normen, procedures, methodologie, aanpak… met als doel er voor te zorgen dat alle actoren correct geïnformeerd zijn en gestimuleerd worden de normen na te leven.</t>
  </si>
  <si>
    <t>Overleg: Samenwerken en overleggen met diverse collega’s met als doel een uniforme aanpak van het controle-of auditproces te garanderen.</t>
  </si>
  <si>
    <t>Kennis m.b.t. het vakgebied: Actief bijhouden en uitwisselen van kennis en ervaring m.b.t. het vakgebied met als doel de kwaliteit van de uit te voeren opdrachten op individueel en afdelingsniveau te optimaliseren.</t>
  </si>
  <si>
    <t>*Advies: Adviseren of doorverwijzen van de entiteit waar een controle of audit werd uitgevoerd met als doel de vastgestelde tekortkomingen te verhelpen.</t>
  </si>
  <si>
    <t>*Externe vertegenwoordiging: Vertegenwoordigt de entiteit naar buiten met als doel ervoor te zorgen dat er rekening gehouden wordt met de standpunten van de entiteit.</t>
  </si>
  <si>
    <t>*Beleidsadvies: Denkt mee over langetermijnbeleidsvoorstellen, rekening houdend met trends, met als doel er voor te zorgen dat het beleid voldoende input heeft vanuit de realiteit.</t>
  </si>
  <si>
    <t>*Interpersoonlijke relaties ( ≠ hiërarchische aansturing): Lobbyen, beïnvloeden en/of het creëren van cultuur- en gedragsverandering door in te spelen op emoties, gedrag, context en weerstand met als doel het beoogde resultaat te bekomen.</t>
  </si>
  <si>
    <t xml:space="preserve">Analyseren en verwerken van dossiers en/of aanvragen i.v.m. erkenningen, belastingen, subsidies, vergunningen, maatregelen, e.d. met als doel omtrent deze dossiers en/of aanvragen een (voorstel van) beslissing te kunnen formuleren. 
Context:
Conform met de procedures, wetgeving, regelgeving, normen, budgettaire beperkingen e.d. en binnen de doelstellingen van het beleid.
</t>
  </si>
  <si>
    <t>Vervollediging dossiers: Verzamelen en administratief verwerken van dossiergegevens met als doel te kunnen beschikken over een volledig dossier met alle noodzakelijke dossierelementen.</t>
  </si>
  <si>
    <t>Analyse: Analyseren, toetsen en interpreteren van dossiergegevens met als doel een gefundeerd voorstel van beslissing te kunnen formuleren. Context: Procedures, wetgeving, regelgeving, normen, …</t>
  </si>
  <si>
    <t>(Voorstel van) beslissing: (Voorstel van) beslissing formuleren met als doel de bevoegde instantie (evt.de functiehouder zelf) toe te laten tijdig een correcte uitspraak te doen over het dossier.</t>
  </si>
  <si>
    <t>Communicatie en contacten: Tijdig de communicatie en contacten verzorgen met als doel te zorgen voor een optimaal geïnformeerde en tevreden klant en een goed afgewerkt dossier.</t>
  </si>
  <si>
    <t>Kennis m.b.t. het vakgebied: Actief bijhouden en uitwisselen van kennis en ervaring m.b.t. het vakgebied met als doel de kwaliteit van de dienstverlening op individueel en afdelingsniveau te optimaliseren.</t>
  </si>
  <si>
    <t>Opvolging: Opvolgen van de uitvoering van de beslissing met als doel ervoor te zorgen dat de beslissing correct wordt uitgevoerd.</t>
  </si>
  <si>
    <t>*Optimalisatie van de werking/beleid: Vanuit ervaring een bijdrage leveren tot aanpassing en optimalisering van wetgeving, richtlijnen, procedures, normen met als doel voldoende input te geven voor het beleid.</t>
  </si>
  <si>
    <t>*Optimalisatie van de werking/beleid: Vanuit expertise -en rekening houdend met trends- een bijdrage leveren tot aanpassing en optimalisering van wetgeving, richtlijnen, procedures en normen met als doel voldoende input te geven voor het beleid.</t>
  </si>
  <si>
    <t xml:space="preserve">Beheren en behandelen van dossiers en gegevens met als doel ervoor te zorgen dat (interne) processen efficiënt, correct en klantvriendelijk verlopen en dat procedures, wet en regelgeving worden gerespecteerd. 
“intern” moet opgevat worden als de hele Vlaamse overheid en daaraan verbonden organisaties zoals scholen, ziekenhuizen, sociale huisvestingsmaatschappijen, culturele organisaties, welzijnsinstellingen,... Interne processen sluiten niet uit dat er externe gevolgen, externe input of externe doelgroepen zijn. </t>
  </si>
  <si>
    <t>Gegevensverzameling: Verzamelen, vervolledigen en administratief verwerken van gegevens met als doel dossiers en bestanden met volledige en correcte informatie beschikbaar te hebben.</t>
  </si>
  <si>
    <t>Controle van gegevens: Verifiëren en controleren van documenten en gegevens met als doel te verzekeren dat vormvereisten, procedures en regelgeving gerespecteerd worden</t>
  </si>
  <si>
    <t>Verwerken van gegevens en behandeling van dossiers: Uitvoeren van de voorziene stappen binnen het dossier en bewerken van gegevens met als doel via een tijdige en correcte behandeling een goede dienstverlening te verzekeren.</t>
  </si>
  <si>
    <t>Informatie-uitwisseling: Informatie uitwisselen en diverse vragen beantwoorden met als doel klanten en andere betrokkenen correct te informeren.</t>
  </si>
  <si>
    <t>Werkrelaties: Werkrelaties onderhouden met betrekking tot dossiers en gegevens met als doel door een goede samenwerking een efficiënt verloop van het proces te garanderen.</t>
  </si>
  <si>
    <t>*Optimalisatie van de werking/beleid: Naar aanleiding van nieuwe wetgeving en knelpunten, aanpassingen voorstellen van procedures, processen of werkwijzen met als doel de efficiëntie te verhogen.</t>
  </si>
  <si>
    <t xml:space="preserve">Vanuit een specialisatie professioneel advies of begeleiding geven aan klanten met als doel deze klanten (proactief) oplossingen aan te reiken of maximaal te ondersteunen in het vinden van een gepast antwoord op hun nood of vraag.
Het kan zowel gaan over interne (de eigen organisatie) als externe (de maatschappij) klanten.
</t>
  </si>
  <si>
    <t>Probleemanalyse: Vervolledigen, verhelderen en analyseren van de vraag/problematiek met als doel over de nodige gegevens en inzichten te beschikken om een gepaste dienstverlening of doorverwijzing te kunnen uitwerken.</t>
  </si>
  <si>
    <t>Informatie en advies: Verstrekken van informatie, formuleren van een advies en / of opstellen van een actie-of begeleidingsplan met als doel de klant een passend antwoord of voorstel te bieden op zijn / haar situatie.</t>
  </si>
  <si>
    <t>Begeleiding en opvolging: Samen met de betrokkenen het advies, of het actie- of begeleidingsplan uitvoeren en/of opvolgen met als doel de vooropgezette doelstellingen zo goed mogelijk te realiseren.
Context: Binnen het kader van de dienstverlening van de functie en/of organisatie.</t>
  </si>
  <si>
    <t>Rapportering: Registreren en analyseren van gegevens met als doel kwaliteitsvol verslag uit te brengen, optimale dienstverlening te garanderen en/of input te geven aan het beleid.</t>
  </si>
  <si>
    <t>Bekendmaking van de dienstverlening en prospectie: Bekendheid creëren rond de dienstverlening met als doel mogelijke klanten en/of partners te informeren en/of aan te trekken.</t>
  </si>
  <si>
    <t>Kennis m.b.t. het vakgebied: Netwerken en actief bijhouden en uitwisselen van kennis en ervaring m.b.t. het vakgebied met als doel de kwaliteit van de dienstverlening op individueel en afdelingsniveau te optimaliseren.</t>
  </si>
  <si>
    <t>*Optimalisatie van de werking/beleidsadvies: Draagt bij aan de beleidsontwikkeling van de functionele minister door beleidsvoorstellen te formuleren vanuit de praktijk en rekening houdend met nieuwe inzichten en initieert en organiseert overleg in verband met beleidsontwikkeling, met als doel ervoor te zorgen dat de aanpak steeds zo efficiënt en actueel mogelijk is.</t>
  </si>
  <si>
    <t>*Interpersoonlijke relaties: ( ≠ hiërarchische aansturing) Lobbyen, beïnvloeden en/of het creëren van cultuur -en gedragsverandering door in te spelen op emoties, gedrag, context en weerstand met als doel het beoogde resultaat te bekomen.</t>
  </si>
  <si>
    <t xml:space="preserve">Leiden van een geheel van activiteiten en medewerkers en input geven naar het beleid met als doel een kwaliteitsvolle, klantgerichte dienstverlening te verzekeren en zodoende bij te dragen tot de realisatie van de doelstelling van de afdeling.
De functie stuurt een dienst/team/cel/… aan.
</t>
  </si>
  <si>
    <t xml:space="preserve">Opmaak van operationele doelstellingen: Vertalen van de doelstellingen van de organisatie naar concrete operationele doelstellingen voor de eigen dienst en de medewerkers met als doel een duidelijke richting en houvast te hebben voor de werking van de dienst. </t>
  </si>
  <si>
    <t>Planning en organisatie: Plannen, organiseren, coördineren, opvolgen en bijsturen van de werkzaamheden van de dienst en hierover rapporteren met als doel een efficiënte en effectieve uitvoering van de opdrachten te verzekeren.</t>
  </si>
  <si>
    <t>Leiding geven aan medewerkers: Aansturen en motiveren van medewerkers met als doel hen te stimuleren tot optimale prestaties, betrokkenheid en verdere ontwikkeling.</t>
  </si>
  <si>
    <t xml:space="preserve">Kwaliteitsborging: Stimuleren, opvolgen en verhogen van de kwaliteit van de werkzaamheden en van de (tussentijdse) resultaten met als doel de dienstverlening maximaal te laten aansluiten bij de behoeften van de klanten. </t>
  </si>
  <si>
    <t>Bijdrage aan beleid: Vanuit de praktijk en het zicht op tendensen input leveren voor het beleid en de strategie op hoger niveau met als doel bij te dragen tot een uitvoerbaar beleid dat afgestemd is op de noden van de klanten.</t>
  </si>
  <si>
    <t>Beheer van middelen: Efficiënt beheren van de middelen met als doel er voor te zorgen dat deze optimaal ingezet worden. Context: Binnen de verkregen budgetten.</t>
  </si>
  <si>
    <t>Communicatie en contacten: Verzorgen van de interne en externe communicatie en contacten met als doel via een vlotte doorstroom en uitwisseling van informatie de efficiëntie en de kwaliteit van de dienstverlening te verzekeren.</t>
  </si>
  <si>
    <t>Inhoudelijke bijdragen: Selectief behandelen van dossiers, vragen en/of uitvoeren van (project)werkzaamheden met als doel inhoudelijk bij te dragen tot de realisatie van de opdracht.</t>
  </si>
  <si>
    <t xml:space="preserve">Binnen het kader van het algemeen beleid van het DPT/VA , plannen, organiseren, coördineren, dynamiseren, innoveren, opvolgen en bijsturen van de activiteiten van de afdeling met als doel de korte- en lange termijndoelstellingen van de afdeling te realiseren en bij te dragen tot de realisatie van de opdracht en de ambities van het DPT/VA en van het beleidsdomein.
DPT = departement, VA = verzelfstandigd agentschap
Een “afdeling” is dit deel van het DPT/VA waaraan de ‘N-1’ leiding geeft.
</t>
  </si>
  <si>
    <t>Innovatie en ondernemerschap: In samenwerking met de leidend ambtenaar en andere afdelingshoofden, stimuleren van initiatief, resultaatgerichtheid, vernieuwing, eigenaarschap en ondernemerschap bij collega’s en werknemers met als doel de innovatie- en moderniseringsdoelstellingen van de Vlaamse overheid door te vertalen binnen de eigen organisatie en hieraan concreet invulling te geven op de werkvloer.</t>
  </si>
  <si>
    <t>Leiding geven: Aansturen, ontwikkelen en evalueren van medewerkers met als doel steeds over competente en gemotiveerde medewerkers te beschikken, nodig voor het realiseren van de missie en doelstellingen van de afdeling, binnen het kader van het algemeen personeelsbeleid van de Vlaamse overheid.</t>
  </si>
  <si>
    <t>Organisatorische optimalisering: In overleg met de leidend ambtenaar en met de andere leden van het directieteam, instaan voor het opzetten, up-to-date houden en continu optimaliseren van processen, structuren, rollen en resources binnen en over de organisatorische afdeling heen met als doel een effectief werkkader en kwaliteitsvolle resultaten te verzekeren rekening houdend met de verander(en)de maatschappelijke, sociaaleconomische context.</t>
  </si>
  <si>
    <t>Visieformulering en strategievertaling: In overleg met de leidend ambtenaar en met de andere leden van het directieteam, mee-formuleren van de visie voor het DPT/VA en actualiseren van de opdracht van de afdeling en deze ‘vertalen’ naar concrete operationele doelstellingen en projecten voor de afdeling met als doel een duidelijke visie en een dynamiserende leidraad voor de aanpak van de afdeling te verkrijgen.</t>
  </si>
  <si>
    <t>De activiteiten, de dagelijkse werking van de afdeling: Plannen, organiseren, coördineren, opvolgen en bijsturen van de reguliere activiteiten van de afdeling met als doel te verzekeren dat de doelstellingen van de afdeling op een effectieve, efficiënte en kwaliteitsvolle wijze gerealiseerd worden.</t>
  </si>
  <si>
    <t>Beleidsvoorstellen en - adviezen: (Vanuit de ervaring bij de beleidsuitvoering) bijdragen tot het maken van beleidsvoorstellen en -adviezen met als doel het strategisch beleid van het DPT/VA en van het beleidsdomein mee vorm te geven.</t>
  </si>
  <si>
    <t>Synergie en samenwerking (binnen het eigen DPT/VA, samenwerking in het beleidsdomein, met andere Vlaamse, locale, federale, Europese of mondiale instellingen en/of stakeholders): Ontwikkelen, stimuleren en bijdragen aan de samenwerking binnen en tussen diverse beleidsdomeinen en beleidsechelons met als doel mogelijke synergiën voor de burger optimaal te benutten en verkokering tegen te gaan.</t>
  </si>
  <si>
    <t>Externe vertegenwoordiging en netwerking: Bijdragen tot een adequate externe vertegenwoordiging en uitbouwen van relevante contacten met de belangrijkste stakeholders met als doel een snelle informatie-uitwisseling te verzekeren en het professioneel imago van de Vlaamse overheid te versterken.</t>
  </si>
  <si>
    <t>Opzetten, uitvoeren en aansturen van wetenschappelijk en toegepast wetenschappelijk onderzoek met als doel relevante informatie, adviezen of producten aan te reiken voor beleidsvoorbereiding, -uitvoering en -beslissingen.</t>
  </si>
  <si>
    <t>Uitvoering van onderzoek: Conceptualiseren, uitvoeren van onderzoek, studies of analyses en voortgangscontrole uitoefenen met als doel beleidsrelevante informatie en/of producten aan te reiken en wetenschappelijke output leveren.</t>
  </si>
  <si>
    <t>Opvolging van onderzoek van andere: Inhoudelijk en praktisch begeleiden en opvolgen van onderzoeksprojecten door anderen binnen of buiten de entiteit met als doel te verzekeren dat de onderzoeksdoelstellingen worden gehaald conform de afspraken.</t>
  </si>
  <si>
    <t xml:space="preserve">Implementatieacties: Voorstellen, opvolgen en evalueren van gerichte acties en het beleid opvolgen met als doel de resultaten van het onderzoek zo goed mogelijk te valoriseren. Context: In het kader van het gevoerde onderzoek </t>
  </si>
  <si>
    <t>Expertise uitwisselen: Specifieke expertise uitwisselen op allerlei fora met als doel het gedachtegoed van het onderzoeksdomein en de entiteit te verspreiden en te optimaliseren.</t>
  </si>
  <si>
    <t>Publiceren en rapporteren: Resultaten, conclusies en adviezen publiceren of rapporteren met als doel de doelgroep te informeren en te sensibiliseren.</t>
  </si>
  <si>
    <t>Informatie- en onderzoeksnetwerk: Uitbouwen van een informatienetwerk met als doel toegang te hebben tot alle mogelijke relevante informatie voor huidig en toekomstig onderzoek.</t>
  </si>
  <si>
    <t>Kennis m.b.t. het vakgebied: Ontwikkelen en onderhouden van kennis in het wetenschappelijk vakgebied en werkterrein met als doel via integratie van de nieuwste evoluties de kwaliteit van de uit te voeren onderzoeksopdrachten voortdurend te verbeteren.</t>
  </si>
  <si>
    <t>Onderzoeksprojecten opstellen: Op basis van concrete problematiek of vraag formuleren van onderzoeksprojecten of -programma’s en het onderzoeksteam samenstellen met als doel correcte wetenschappelijke output te genereren.</t>
  </si>
  <si>
    <t>Organisatie- en samenwerkingsvorm: Als hiërarchisch leidinggevende, coördineren, aansturen en coachen van een team met als doel hen te stimuleren tot optimale prestaties, betrokkenheid en verdere ontwikkeling.</t>
  </si>
  <si>
    <t>Organisatie- en samenwerkingsvorm: Vanuit een doorgedreven expertise, fungeren als inhoudelijk aanspreekpunt. Bouwt de kennis verder uit en verankert deze binnen de organisatie met als doel het kennisniveau op peil te houden.</t>
  </si>
  <si>
    <t xml:space="preserve">Aansturen van medewerkers en organiseren en superviseren van hun dagelijkse werkzaamheden met als doel een efficiënte en continue werking van het eigen team te garanderen en zodoende de gegeven operationele doelstellingen te behalen.
Context:
De functies waaraan leiding gegeven wordt, zijn meestal administratief of operationeel van aard: administratieve ondersteuning, eenvoudige dossierbehandeling of klantenadvies, gestandaardiseerde controles, operationele taken met inzet van praktische methoden, technieken of werkwijzen,..
</t>
  </si>
  <si>
    <t>Dagelijkse planning en organisatie: Plannen, organiseren, coördineren, opvolgen en bijsturen van de dagelijkse werkzaamheden van het team en hierover rapporteren met als doel deze werkzaamheden efficiënt en effectief te laten verlopen.</t>
  </si>
  <si>
    <t>Superviseren van de werkzaamheden: De werkzaamheden binnen het team van nabij opvolgen met als doel ervoor te zorgen dat de werkprocessen en resultaten beantwoorden aan de kwaliteits- en veiligheidsnormen, richtlijnen en procedures.</t>
  </si>
  <si>
    <t>Communicatie en contacten: Informatie uitwisselen over de werkzaamheden met als doel alle betrokkenen op de hoogte te houden en onderling af te stemmen.</t>
  </si>
  <si>
    <t>Beheer van middelen: Instaan voor de beschikbaarheid van de middelen met als doel de werkzaamheden te kunnen uitvoeren op een kwaliteitsvolle manier.</t>
  </si>
  <si>
    <t>Opnemen van taken: Zelf opnemen van activiteiten met als doel het team te ondersteunen bij het tijdig en correct afwerken van de geplande werkzaamheden.</t>
  </si>
  <si>
    <t xml:space="preserve">Interne klanten bijstaan via ontwikkeling en uitbouwen van specifieke dienstverlening met als doel ertoe bij te dragen dat de organisatie en haar medewerkers zo optimaal en efficiënt mogelijk kunnen functioneren en de organisatiedoelstellingen kunnen bereikt worden.
De te ontwikkelen en/of uit te bouwen dienstverlening kan betrekking hebben op ondersteunende processen, ten behoeve van interne klanten (vb. ontwikkelen van een communicatiestrategie, uitwerken van HRM beleid, opmaken van een ICT-strategie,…) of op kernprocessen ten behoeve van externe klanten (uittekenen of optimaliseren van de kernprocessen van de organisatie, ontwikkelen van producten voor interne klanten). 
“Intern” moet opgevat worden als de hele Vlaamse overheid en daaraan verbonden organisaties zoals scholen, ziekenhuizen, sociale huisvestingsmaatschappijen, culturele organisaties, welzijnsinstellingen,… Interne processen sluiten niet uit dat er externe gevolgen, externe input of externe doelgroepen zijn.
Vakgebieden kunnen zijn: ICT, HRM, juridische zaken, financiën en begroting, logistiek, kwaliteit, organisatiebeheersing, veiligheid en preventie, 
communicatie, documentatie, emancipatiezaken en diversiteit, …
</t>
  </si>
  <si>
    <t>Behoefteanalyse: (Proactief) analyseren van de behoeften van de organisatie en klanten met als doel een correct beeld te krijgen van de opportuniteiten en de noden.</t>
  </si>
  <si>
    <t>Dienstverlening uitbouwen en/of optimaliseren: Op basis van het beleid en de behoefteanalyse de dienstverlening binnen het vakgebied proactief mee definiëren, implementeren en bijsturen met als doel de interne klant en de organisatie op de best mogelijke manier te ondersteunen.</t>
  </si>
  <si>
    <t>Werkinstrumenten: Ontwikkelen of aanpassen van concepten, systemen, processen, methoden en technieken in nauw overleg met de klant met als doel door algemeen toepasbare of maatgerichte producten, processen en diensten de gedefinieerde dienstverlening te kunnen uitvoeren</t>
  </si>
  <si>
    <t>Adviesverlening: Zowel op vraag als proactief interne klanten adviseren vanuit het vakgebied met als doel deskundige oplossingen aan te bieden voor vraagstukken of problemen.</t>
  </si>
  <si>
    <t>Kwaliteitsborging: Opvolgen, evalueren en eventueel bijsturen van de voortgang of resultaten van processen en dienstverlening met als doel een optimale kwaliteit en efficiëntie te garanderen conform de afspraken, richtlijnen en regelgeving.</t>
  </si>
  <si>
    <t>Communicatie en contacten: Communiceren over de dienstverlening met als doel de (interne) klanten te informeren en hen te stimuleren om van de dienstverlening gebruik te maken.</t>
  </si>
  <si>
    <t>Kennis m.b.t. het vakgebied: Actief bijhouden en uitwisselen van kennis en ervaring m.b.t. het vakgebied met als doel de kwaliteit van de dienstverlening te optimaliseren.</t>
  </si>
  <si>
    <t>Projectdeelname: Leiden of deelnemen aan (deel)projecten of werkgroepen met als doel bij te dragen aan de realisatie van de afgesproken projectdoelstellingen. Context: m.b.t. het eigen functionele domein.</t>
  </si>
  <si>
    <t>*Impact op budgetten: Staat in voor de opmaak en verdediging van het budgetvoorstel, het beheer en de opvolging van het toegewezen budget, met als doel het budget optimaal aan te wenden voor een kwaliteitsvolle dienstverlening.</t>
  </si>
  <si>
    <t>*Beleidsvoorbereiding: Vanuit het eigen vakgebied actief uitwerken van het beleid met als doel het beleid te laten aansluiten op de noden van de organisatie.</t>
  </si>
  <si>
    <t>*Beleidsvoorbereiding: Vanuit ervaring in het eigen vakgebied en met zicht op andere vakgebieden mee bepalen van het beleid met als doel het beleid te laten aansluiten op de noden van de organisatie.</t>
  </si>
  <si>
    <t>*Optimalisatie van de werking/dienstverlening: De functie bouwt de dienstverlening (verder) uit of optimaliseert deze en neemt een trekkende rol op in deze projecten/opdrachten met als doel de dienstverlening af te stemmen op het beleid van de entiteit.</t>
  </si>
  <si>
    <t>Voorbereiden en uitvoeren van diverse operationele taken inherent aan de eigen vakkennis met als doel de dienstverlening en/of het product mee te realiseren.</t>
  </si>
  <si>
    <t>Kennis nemen van de opdracht: Kennis nemen van de uit te voeren opdrachten en te volgen richtlijnen en regels met als doel een duidelijk beeld te krijgen van de taken die uitgevoerd moeten worden.</t>
  </si>
  <si>
    <t>Uitvoering: Uitvoeren van de opgedragen taken met als doel bij te dragen tot een vlotte en tijdige afhandeling van de dagelijkse opdrachten van het team. Context: Binnen duidelijk omschreven instructies en richtlijnen en rekening houdend met veiligheidsvoorschriften</t>
  </si>
  <si>
    <t>Materiaal: Nazien en onderhouden van het werkmateriaal met als doel altijd te beschikken over veilig, net en goed functionerend materiaal.</t>
  </si>
  <si>
    <t>Ad hoc taken: Verrichten van een aantal ad hoc taken met als doel de dienst op logistiek, technisch of administratief vlak mee te ondersteunen.</t>
  </si>
  <si>
    <t>Administratie en verslag uitbrengen: Bijhouden van een beperkte administratie en verslag uitbrengen over de eigen werkzaamheden met als doel de leidinggevende in staat te stellen het resultaat te beoordelen en indien nodig bij te sturen.</t>
  </si>
  <si>
    <t>Inspringen bij werkoverlast: Inspringen bij werkoverlast en vervangen van afwezige collega’s met als doel de continuïteit van de dienstverlening te garanderen.</t>
  </si>
  <si>
    <t>*Voorraadbeheer: Mee instaan voor het voorraadbeheer van werkmiddelen en producten met als doel de beschikbaarheid van deze middelen te verzekeren.</t>
  </si>
  <si>
    <t>Leiden van programma’s, projecten of deelprojecten met als doel de realisatie van de afgesproken projectdoelstellingen te garanderen, in lijn met de overeengekomen normen in termen van tijd, kwaliteit en kosten.</t>
  </si>
  <si>
    <t>Analyse: Analyseren van de gestelde problemen of behoeften met als doel een concreet en doelgericht projectplan te kunnen opstellen.</t>
  </si>
  <si>
    <t>Projectdefinitie: Definiëren en plannen van het project met als doel een duidelijke leidraad te hebben voor de uitvoering van het project.</t>
  </si>
  <si>
    <t xml:space="preserve">Projectopvolging: Opvolgen en eventueel mee uitvoeren van het project met als doel ervoor te zorgen dat de projectresultaten behaald worden. Context: Binnen de afgesproken normen in termen van tijd, kwaliteit en kosten </t>
  </si>
  <si>
    <t>Leidinggeven: Leiden, motiveren en aansturen van projectleden met als doel een optimale inzet en bijdrage van de projectleden te bekomen.</t>
  </si>
  <si>
    <t>Rapporteren: Rapporteren over de voortgang en de resultaten van het project met als doel de opdrachtgever op de hoogte te houden en eventuele wijzigingen in het projectplan mogelijk te maken.</t>
  </si>
  <si>
    <t>Communicatie en contacten: Informeren en sensibiliseren van alle actoren en regelmatig overleggen met de projectpartners met als doel een draagvlak te creëren.</t>
  </si>
  <si>
    <t>Project- en kennisoverdracht: Overdragen van het project naar de organisatie met als doel de succesvolle implementatie van de projectresultaten mogelijk te maken.</t>
  </si>
  <si>
    <t xml:space="preserve">Vanuit de eigen technische specialisatie voorbereiden, opmaken en/of opvolgen van plannen, ontwerpen, modellen of studies met als doel specialistische kennis te leveren ter realisatie van bredere projecten of opdrachten.
Context:
Als deskundige, meestal binnen een breder project.
De opdrachten of projecten maken deel uit van de kernactiviteiten van de organisatie. Opdrachten en projecten kunnen bouwkundige projecten, opdrachten, werven,… zijn.
Deze functie kan deelprojecten leiden. Nadruk ligt hier wel op de eigen deskundigheid en niet op de brede projectleiding waar nadruk eerder ligt op bewaking van middelen, integratie van specialisaties en op elkaar afstemmen van deelprojecten (voor deze laatste zie projectmanagement).
</t>
  </si>
  <si>
    <t>Voorbereiding: Voorbereiden van de studie, het technisch advies of de opdracht met als doel de werkmethode en de benodigde middelen te bepalen.</t>
  </si>
  <si>
    <t>Opmaak product: Opmaken van plannen, ontwerpen en studies met als doel een kwaliteitsvolle, technische bijdrage te leveren aan een project of opdracht.</t>
  </si>
  <si>
    <t>Technisch advies: Geven van technisch advies en informatie aan (interne en externe) klanten met als doel hen toe te laten de technische aspecten goed te interpreteren.</t>
  </si>
  <si>
    <t>Opvolging en controle en eventueel bijsturen: Opvolging en controle van de uitvoering en eventueel bijsturen met als doel de vooropgestelde normen, kwaliteit en tijdigheid te garanderen OF wijzigingen in het projectplan mogelijk te maken.</t>
  </si>
  <si>
    <t>Evaluatie: Evalueren van de verrichte werkzaamheden met als doel in te spelen op verbeteringsmogelijkheden naar de toekomst. Context: In nauwe samenwerking met alle betrokkenen (aannemers, klant, …).</t>
  </si>
  <si>
    <t>Projectdeelname, -coördinatie, - opvolging: Deelnemen aan OF leiden, coördineren, opvolgen van (deel)projecten / werkgroepen met als doel bij te dragen aan de realisatie van de afgesproken projectdoelstellingen.</t>
  </si>
  <si>
    <t>*Externe vertegenwoordiging: Vertegenwoordigt de organisatie extern (zetelen in commissies, cross functionele werkgroepen, …) met als doel de expertise van de entiteit in te brengen.</t>
  </si>
  <si>
    <t>Diverse vakinhoudelijke activiteiten inherent aan de eigen specialisatie voorbereiden en uitvoeren volgens de vooropgestelde kwaliteitsvereisten en procedures met als doel aan de bevoegde instanties of personen gespecialiseerde informatie, diensten en/of producten af te leveren.</t>
  </si>
  <si>
    <t>Voorbereiding: De eigen werkzaamheden inhoudelijk voorbereiden, plannen en praktisch organiseren met als doel er voor te zorgen dat deze efficiënt kunnen verlopen.</t>
  </si>
  <si>
    <t>Uitvoering: Diverse activiteiten inherent aan de eigen specialisatie uitvoeren met als doel bij te dragen tot een vlotte en tijdige afhandeling van de opdrachten van de entiteit. Context: Volgens de vooropgestelde kwaliteitsvereisten, procedures en veiligheidsvoorschriften.</t>
  </si>
  <si>
    <t>Rapporteren: Rapporteren over de eigen werkzaamheden en resultaten met als doel de leidinggevende/het team/zichzelf in staat te stellen het resultaat met de kwaliteitsnormen te vergelijken en indien nodig bij te sturen.</t>
  </si>
  <si>
    <t>Beheer van materiaal en/of gegevens: Inventariseren, verzamelen en onderhouden van het nodige materiaal (grondstoffen en werktuigen) en/of analyseren van gegevens met als doel altijd te beschikken over degelijke en bruikbare materialen en/of gegevens.</t>
  </si>
  <si>
    <t>Informeren: Informeren over producten, diensten, systemen of procedures met als doel er voor te zorgen dat de (interne of externe) klant inzicht heeft in het gebruik en de mogelijkheden ervan. Context: Vanuit de vakinhoudelijke specialisatie. Binnen duidelijk afgebakende bevoegdheden.</t>
  </si>
  <si>
    <t>Kennis m.b.t. het vakgebied: Zichzelf voortdurend vervolmaken in het eigen vakgebied en werkterrein met als doel via integratie van de nieuwe evoluties de kwaliteit van de uit te voeren opdrachten voortdurend te verbeteren.</t>
  </si>
  <si>
    <t>*Controle: Op het terrein controleren van de naleving van wetgeving, regelgeving, voorschriften of normen met als doel dwalingen op te sporen en eventueel correctieve acties te ondernemen of te laten ondernemen. Context: Binnen duidelijk afgebakende bevoegdheden</t>
  </si>
  <si>
    <t>*Optimalisatie van de werking/beleid: Vanuit de eigen specialisatie en ervaring adviseren over of input geven voor het (verder) uitbouwen en/of optimaliseren van de dienstverlening of het beleid met als doel de dienstverlening af te stemmen op het beleid van de entiteit.</t>
  </si>
  <si>
    <t>*Optimalisatie van de werking/beleid: De functie bouwt de dienstverlening (verder) uit of optimaliseert deze en neemt een trekkende rol op in deze projecten/opdrachten en formuleert beleidsadvies met als doel de dienstverlening af te stemmen op het beleid van de entiteit.</t>
  </si>
  <si>
    <t>Lager Kader 15</t>
  </si>
  <si>
    <t>Lager Kader 16</t>
  </si>
  <si>
    <t>Lager Kader 17</t>
  </si>
  <si>
    <t>Lager Kader 18</t>
  </si>
  <si>
    <t>Middenkader 18</t>
  </si>
  <si>
    <t>Middenkader 19</t>
  </si>
  <si>
    <t>Middenkader 20</t>
  </si>
  <si>
    <t>Projectmanagement 15</t>
  </si>
  <si>
    <t>Projectmanagement 16</t>
  </si>
  <si>
    <t>Projectmanagement 17</t>
  </si>
  <si>
    <t>Projectmanagement 18</t>
  </si>
  <si>
    <t>Projectmanagement 19</t>
  </si>
  <si>
    <t>Projectmanagement 20</t>
  </si>
  <si>
    <t>Administratief ondersteunende functies 07</t>
  </si>
  <si>
    <t>Administratief ondersteunende functies 08</t>
  </si>
  <si>
    <t>Administratief ondersteunende functies 09</t>
  </si>
  <si>
    <t>Administratief ondersteunende functies 10</t>
  </si>
  <si>
    <t>Administratief ondersteunende functies 11</t>
  </si>
  <si>
    <t>Administratief ondersteunende functies 12</t>
  </si>
  <si>
    <t>Administratief ondersteunende functies 13</t>
  </si>
  <si>
    <t>Beleidsfuncties 14</t>
  </si>
  <si>
    <t>Beleidsfuncties 15</t>
  </si>
  <si>
    <t>Beleidsfuncties 16</t>
  </si>
  <si>
    <t>Beleidsfuncties 17</t>
  </si>
  <si>
    <t>Beleidsfuncties 18</t>
  </si>
  <si>
    <t>Beleidsfuncties 19</t>
  </si>
  <si>
    <t>Beleidsfuncties 20</t>
  </si>
  <si>
    <t>Controle en audit functies 12</t>
  </si>
  <si>
    <t>Controle en audit functies 13</t>
  </si>
  <si>
    <t>Controle en audit functies 14</t>
  </si>
  <si>
    <t>Controle en audit functies 15</t>
  </si>
  <si>
    <t>Controle en audit functies 16</t>
  </si>
  <si>
    <t>Controle en audit functies 17</t>
  </si>
  <si>
    <t>Controle en audit functies 18</t>
  </si>
  <si>
    <t>Dossierbeheerders externe aanvragen 11</t>
  </si>
  <si>
    <t>Dossierbeheerders externe aanvragen 12</t>
  </si>
  <si>
    <t>Dossierbeheerders externe aanvragen 13</t>
  </si>
  <si>
    <t>Dossierbeheerders externe aanvragen 14</t>
  </si>
  <si>
    <t>Dossierbeheerders externe aanvragen 15</t>
  </si>
  <si>
    <t>Dossierbeheerders externe aanvragen 16</t>
  </si>
  <si>
    <t>Dossierbeheerders externe aanvragen 17</t>
  </si>
  <si>
    <t>Dossier- en gegevensbeheerders 10</t>
  </si>
  <si>
    <t>Dossier- en gegevensbeheerders 11</t>
  </si>
  <si>
    <t>Dossier- en gegevensbeheerders 12</t>
  </si>
  <si>
    <t>Dossier- en gegevensbeheerders 13</t>
  </si>
  <si>
    <t>Dossier- en gegevensbeheerders 14</t>
  </si>
  <si>
    <t>Klantenadviserende functies 12</t>
  </si>
  <si>
    <t>Klantenadviserende functies 13</t>
  </si>
  <si>
    <t>Klantenadviserende functies 14</t>
  </si>
  <si>
    <t>Klantenadviserende functies 15</t>
  </si>
  <si>
    <t>Klantenadviserende functies 16</t>
  </si>
  <si>
    <t>Klantenadviserende functies 17</t>
  </si>
  <si>
    <t>Klantenadviserende functies 18</t>
  </si>
  <si>
    <t>Onderzoeksfuncties 15</t>
  </si>
  <si>
    <t>Onderzoeksfuncties 16</t>
  </si>
  <si>
    <t>Onderzoeksfuncties 17</t>
  </si>
  <si>
    <t>Onderzoeksfuncties 18</t>
  </si>
  <si>
    <t>Onderzoeksfuncties 19</t>
  </si>
  <si>
    <t>Operationeel leidinggeven 12</t>
  </si>
  <si>
    <t>Operationeel leidinggeven 13</t>
  </si>
  <si>
    <t>Operationeel leidinggeven 14</t>
  </si>
  <si>
    <t>Operationeel leidinggeven 15</t>
  </si>
  <si>
    <t>Organisatieondersteunende functies 14</t>
  </si>
  <si>
    <t>Organisatieondersteunende functies 15</t>
  </si>
  <si>
    <t>Organisatieondersteunende functies 16</t>
  </si>
  <si>
    <t>Organisatieondersteunende functies 17</t>
  </si>
  <si>
    <t>Organisatieondersteunende functies 18</t>
  </si>
  <si>
    <t>Organisatieondersteunende functies 19</t>
  </si>
  <si>
    <t>Praktisch uitvoerende functies 07</t>
  </si>
  <si>
    <t>Praktisch uitvoerende functies 08</t>
  </si>
  <si>
    <t>Praktisch uitvoerende functies 09</t>
  </si>
  <si>
    <t>Praktisch uitvoerende functies 10</t>
  </si>
  <si>
    <t>Praktisch uitvoerende functies 11</t>
  </si>
  <si>
    <t>Technisch specialisten 15</t>
  </si>
  <si>
    <t>Technisch specialisten 16</t>
  </si>
  <si>
    <t>Technisch specialisten 17</t>
  </si>
  <si>
    <t>Technisch specialisten 18</t>
  </si>
  <si>
    <t>Technisch specialisten 19</t>
  </si>
  <si>
    <t>Technisch specialisten 20</t>
  </si>
  <si>
    <t>Themaspecialisten 11</t>
  </si>
  <si>
    <t>Themaspecialisten 12</t>
  </si>
  <si>
    <t>Themaspecialisten 13</t>
  </si>
  <si>
    <t>Themaspecialisten 14</t>
  </si>
  <si>
    <t>Themaspecialisten 15</t>
  </si>
  <si>
    <t>Competentiemodel Administratief ondersteunende functies 07</t>
  </si>
  <si>
    <t>Competentiemodel Administratief ondersteunende functies 08</t>
  </si>
  <si>
    <t>Competentiemodel Administratief ondersteunende functies 09</t>
  </si>
  <si>
    <t>Competentiemodel Administratief ondersteunende functies 10</t>
  </si>
  <si>
    <t>Competentiemodel Administratief ondersteunende functies 11</t>
  </si>
  <si>
    <t>Competentiemodel Administratief ondersteunende functies 12</t>
  </si>
  <si>
    <t>Competentiemodel Administratief ondersteunende functies 13</t>
  </si>
  <si>
    <t>Competentiemodel Beleidsfuncties 14</t>
  </si>
  <si>
    <t>Competentiemodel Beleidsfuncties 15</t>
  </si>
  <si>
    <t>Competentiemodel Beleidsfuncties 16</t>
  </si>
  <si>
    <t>Competentiemodel Beleidsfuncties 17</t>
  </si>
  <si>
    <t>Competentiemodel Beleidsfuncties 18</t>
  </si>
  <si>
    <t>Competentiemodel Beleidsfuncties 19</t>
  </si>
  <si>
    <t>Competentiemodel Beleidsfuncties 20</t>
  </si>
  <si>
    <t>Competentiemodel Controle en audit functies 12</t>
  </si>
  <si>
    <t>Competentiemodel Controle en audit functies 13</t>
  </si>
  <si>
    <t>Competentiemodel Controle en audit functies 14</t>
  </si>
  <si>
    <t>Competentiemodel Controle en audit functies 15</t>
  </si>
  <si>
    <t>Competentiemodel Controle en audit functies 16</t>
  </si>
  <si>
    <t>Competentiemodel Controle en audit functies 17</t>
  </si>
  <si>
    <t>Competentiemodel Controle en audit functies 18</t>
  </si>
  <si>
    <t>Competentiemodel Dossierbeheerders externe aanvragen 11</t>
  </si>
  <si>
    <t>Competentiemodel Dossierbeheerders externe aanvragen 12</t>
  </si>
  <si>
    <t>Competentiemodel Dossierbeheerders externe aanvragen 13</t>
  </si>
  <si>
    <t>Competentiemodel Dossierbeheerders externe aanvragen 14</t>
  </si>
  <si>
    <t>Competentiemodel Dossierbeheerders externe aanvragen 15</t>
  </si>
  <si>
    <t>Competentiemodel Dossierbeheerders externe aanvragen 16</t>
  </si>
  <si>
    <t>Competentiemodel Dossierbeheerders externe aanvragen 17</t>
  </si>
  <si>
    <t>Competentiemodel Dossier- en gegevensbeheerders 10</t>
  </si>
  <si>
    <t>Competentiemodel Dossier- en gegevensbeheerders 11</t>
  </si>
  <si>
    <t>Competentiemodel Dossier- en gegevensbeheerders 12</t>
  </si>
  <si>
    <t>Competentiemodel Dossier- en gegevensbeheerders 13</t>
  </si>
  <si>
    <t>Competentiemodel Dossier- en gegevensbeheerders 14</t>
  </si>
  <si>
    <t>Competentiemodel Klantenadviserende functies 12</t>
  </si>
  <si>
    <t>Competentiemodel Klantenadviserende functies 13</t>
  </si>
  <si>
    <t>Competentiemodel Klantenadviserende functies 14</t>
  </si>
  <si>
    <t>Competentiemodel Klantenadviserende functies 15</t>
  </si>
  <si>
    <t>Competentiemodel Klantenadviserende functies 16</t>
  </si>
  <si>
    <t>Competentiemodel Klantenadviserende functies 17</t>
  </si>
  <si>
    <t>Competentiemodel Klantenadviserende functies 18</t>
  </si>
  <si>
    <t>Competentiemodel Lager Kader 15</t>
  </si>
  <si>
    <t>Competentiemodel Lager Kader 16</t>
  </si>
  <si>
    <t>Competentiemodel Lager Kader 17</t>
  </si>
  <si>
    <t>Competentiemodel Lager Kader 18</t>
  </si>
  <si>
    <t>Competentiemodel Middenkader 18</t>
  </si>
  <si>
    <t>Competentiemodel Middenkader 19</t>
  </si>
  <si>
    <t>Competentiemodel Middenkader 20</t>
  </si>
  <si>
    <t>Competentiemodel Onderzoeksfuncties 15</t>
  </si>
  <si>
    <t>Competentiemodel Onderzoeksfuncties 16</t>
  </si>
  <si>
    <t>Competentiemodel Onderzoeksfuncties 17</t>
  </si>
  <si>
    <t>Competentiemodel Onderzoeksfuncties 18</t>
  </si>
  <si>
    <t>Competentiemodel Onderzoeksfuncties 19</t>
  </si>
  <si>
    <t>Competentiemodel Operationeel leidinggeven 12</t>
  </si>
  <si>
    <t>Competentiemodel Operationeel leidinggeven 13</t>
  </si>
  <si>
    <t>Competentiemodel Operationeel leidinggeven 14</t>
  </si>
  <si>
    <t>Competentiemodel Operationeel leidinggeven 15</t>
  </si>
  <si>
    <t>Competentiemodel Organisatieondersteunende functies 14</t>
  </si>
  <si>
    <t>Competentiemodel Organisatieondersteunende functies 15</t>
  </si>
  <si>
    <t>Competentiemodel Organisatieondersteunende functies 16</t>
  </si>
  <si>
    <t>Competentiemodel Organisatieondersteunende functies 17</t>
  </si>
  <si>
    <t>Competentiemodel Organisatieondersteunende functies 18</t>
  </si>
  <si>
    <t>Competentiemodel Organisatieondersteunende functies 19</t>
  </si>
  <si>
    <t>Competentiemodel Projectmanagement 15</t>
  </si>
  <si>
    <t>Competentiemodel Projectmanagement 16</t>
  </si>
  <si>
    <t>Competentiemodel Projectmanagement 17</t>
  </si>
  <si>
    <t>Competentiemodel Projectmanagement 18</t>
  </si>
  <si>
    <t>Competentiemodel Projectmanagement 19</t>
  </si>
  <si>
    <t>Competentiemodel Projectmanagement 20</t>
  </si>
  <si>
    <t>Competentiemodel Praktisch uitvoerende functies 07</t>
  </si>
  <si>
    <t>Competentiemodel Praktisch uitvoerende functies 08</t>
  </si>
  <si>
    <t>Competentiemodel Praktisch uitvoerende functies 09</t>
  </si>
  <si>
    <t>Competentiemodel Praktisch uitvoerende functies 10</t>
  </si>
  <si>
    <t>Competentiemodel Praktisch uitvoerende functies 11</t>
  </si>
  <si>
    <t>Competentiemodel Technisch specialisten 15</t>
  </si>
  <si>
    <t>Competentiemodel Technisch specialisten 16</t>
  </si>
  <si>
    <t>Competentiemodel Technisch specialisten 17</t>
  </si>
  <si>
    <t>Competentiemodel Technisch specialisten 18</t>
  </si>
  <si>
    <t>Competentiemodel Technisch specialisten 19</t>
  </si>
  <si>
    <t>Competentiemodel Technisch specialisten 20</t>
  </si>
  <si>
    <t>Competentiemodel Themaspecialisten 11</t>
  </si>
  <si>
    <t>Competentiemodel Themaspecialisten 12</t>
  </si>
  <si>
    <t>Competentiemodel Themaspecialisten 13</t>
  </si>
  <si>
    <t>Competentiemodel Themaspecialisten 14</t>
  </si>
  <si>
    <t>Competentiemodel Themaspecialisten 15</t>
  </si>
  <si>
    <t>Resultaatgebied 11</t>
  </si>
  <si>
    <t>Resultaatgebied 12</t>
  </si>
  <si>
    <t>Resultaatgebied 13</t>
  </si>
  <si>
    <t>Resultaatgebied 14</t>
  </si>
  <si>
    <t>Resultaatgebied 15</t>
  </si>
  <si>
    <t>Naam Wegwijs</t>
  </si>
  <si>
    <t>Agentschap Binnenlands Bestuur</t>
  </si>
  <si>
    <t>ABB</t>
  </si>
  <si>
    <t>Agentschap Facilitair Bedrijf</t>
  </si>
  <si>
    <t>agentschap Informatie Vlaanderen</t>
  </si>
  <si>
    <t>Agentschap Innoveren en Ondernemen</t>
  </si>
  <si>
    <t>Agentschap Overheidspersoneel</t>
  </si>
  <si>
    <t>Agentschap Plantentuin Meise</t>
  </si>
  <si>
    <t>Plantentuin Meise</t>
  </si>
  <si>
    <t>Agentschap Uitbetaling Groeipakket</t>
  </si>
  <si>
    <t>VUTG</t>
  </si>
  <si>
    <t>Agentschap voor Hoger Onderwijs, Volwassenenonderwijs, Kwalificaties en Studietoelagen</t>
  </si>
  <si>
    <t>AHOVOKS</t>
  </si>
  <si>
    <t>Agentschap voor Infrastructuur in het Onderwijs</t>
  </si>
  <si>
    <t>AGION</t>
  </si>
  <si>
    <t>Agentschap voor Maritieme Dienstverlening en Kust</t>
  </si>
  <si>
    <t>MDK</t>
  </si>
  <si>
    <t>Agentschap voor Natuur en Bos</t>
  </si>
  <si>
    <t>ANB</t>
  </si>
  <si>
    <t>Agentschap voor Onderwijsdiensten</t>
  </si>
  <si>
    <t>AGODI</t>
  </si>
  <si>
    <t>Agentschap Wegen en Verkeer</t>
  </si>
  <si>
    <t>AWV</t>
  </si>
  <si>
    <t>Agentschap Zorg en Gezondheid</t>
  </si>
  <si>
    <t>ZG</t>
  </si>
  <si>
    <t>Audit Vlaanderen</t>
  </si>
  <si>
    <t>De Vlaamse Waterweg</t>
  </si>
  <si>
    <t>Departement Buitenlandse Zaken</t>
  </si>
  <si>
    <t>Departement Cultuur, Jeugd en Media</t>
  </si>
  <si>
    <t>DCJM</t>
  </si>
  <si>
    <t>Departement Economie, Wetenschap en Innovatie</t>
  </si>
  <si>
    <t>DEWI</t>
  </si>
  <si>
    <t>Departement Financiën en Begroting</t>
  </si>
  <si>
    <t>DFB</t>
  </si>
  <si>
    <t>Departement Kanselarij en Bestuur</t>
  </si>
  <si>
    <t>DKB</t>
  </si>
  <si>
    <t>Departement Landbouw en Visserij</t>
  </si>
  <si>
    <t>Departement Mobiliteit en Openbare Werken</t>
  </si>
  <si>
    <t>DMOW</t>
  </si>
  <si>
    <t>Departement Omgeving</t>
  </si>
  <si>
    <t>Departement Onderwijs en Vorming</t>
  </si>
  <si>
    <t>DOV</t>
  </si>
  <si>
    <t>Departement Welzijn, Volksgezondheid en Gezin</t>
  </si>
  <si>
    <t>DWVG</t>
  </si>
  <si>
    <t>Departement Werk en Sociale Economie</t>
  </si>
  <si>
    <t>DWSE</t>
  </si>
  <si>
    <t>Dienst van de Bestuursrechtscolleges</t>
  </si>
  <si>
    <t>DBRC</t>
  </si>
  <si>
    <t>Eigen Vermogen Instituut voor Natuur- en Bosonderzoek</t>
  </si>
  <si>
    <t>EV-INBO</t>
  </si>
  <si>
    <t>GO! onderwijs van de Vlaamse Gemeenschap</t>
  </si>
  <si>
    <t>GO!</t>
  </si>
  <si>
    <t>Instituut voor Landbouw-, Visserij- en Voedingsonderzoek</t>
  </si>
  <si>
    <t>ILVO</t>
  </si>
  <si>
    <t>Instituut voor Natuur- en Bosonderzoek</t>
  </si>
  <si>
    <t>INBO</t>
  </si>
  <si>
    <t>Jongerenwelzijn</t>
  </si>
  <si>
    <t>Milieu- en Natuurraad van Vlaanderen</t>
  </si>
  <si>
    <t>Minaraad</t>
  </si>
  <si>
    <t>Onderwijsinspectie</t>
  </si>
  <si>
    <t>Onroerend Erfgoed</t>
  </si>
  <si>
    <t>Openbare Vlaamse Afvalstoffenmaatschappij</t>
  </si>
  <si>
    <t>OVAM</t>
  </si>
  <si>
    <t>Sport Vlaanderen</t>
  </si>
  <si>
    <t>Strategische Adviesraad Ruimtelijke Ordening en Onroerend Erfgoed</t>
  </si>
  <si>
    <t>SARO</t>
  </si>
  <si>
    <t>Toerisme Vlaanderen</t>
  </si>
  <si>
    <t>Vlaams Agentschap voor Internationaal Ondernemen</t>
  </si>
  <si>
    <t>Vlaams Agentschap voor Ondernemersvorming - Syntra Vlaanderen</t>
  </si>
  <si>
    <t>Syntra Vlaanderen</t>
  </si>
  <si>
    <t>Vlaams Agentschap voor Personen met een Handicap</t>
  </si>
  <si>
    <t>VAPH</t>
  </si>
  <si>
    <t>Vlaams Energieagentschap</t>
  </si>
  <si>
    <t>VEA</t>
  </si>
  <si>
    <t>Vlaamse Belastingdienst</t>
  </si>
  <si>
    <t>VLABEL</t>
  </si>
  <si>
    <t>Vlaamse Dienst voor Arbeidsbemiddeling en Beroepsopleiding</t>
  </si>
  <si>
    <t>VDAB</t>
  </si>
  <si>
    <t>Vlaamse Landmaatschappij</t>
  </si>
  <si>
    <t>VLM</t>
  </si>
  <si>
    <t>Vlaamse Milieumaatschappij</t>
  </si>
  <si>
    <t>VMM</t>
  </si>
  <si>
    <t>Vlaamse Onderwijsraad</t>
  </si>
  <si>
    <t>VLOR</t>
  </si>
  <si>
    <t>Vlaamse Regulator van de Elektriciteits- en Gasmarkt</t>
  </si>
  <si>
    <t>VREG</t>
  </si>
  <si>
    <t>Vlaamse Regulator voor de Media</t>
  </si>
  <si>
    <t>VRM</t>
  </si>
  <si>
    <t>Wonen-Vlaanderen</t>
  </si>
  <si>
    <t>Business unit</t>
  </si>
  <si>
    <t>AGO</t>
  </si>
  <si>
    <t>AFB</t>
  </si>
  <si>
    <t>AIV</t>
  </si>
  <si>
    <t>STECO</t>
  </si>
  <si>
    <t>PLMEI</t>
  </si>
  <si>
    <t>AHVKS</t>
  </si>
  <si>
    <t>AMDK</t>
  </si>
  <si>
    <t>OMANB</t>
  </si>
  <si>
    <t>AGOD</t>
  </si>
  <si>
    <t>AINFR</t>
  </si>
  <si>
    <t>AUVLA</t>
  </si>
  <si>
    <t>DVW</t>
  </si>
  <si>
    <t>DCJSM</t>
  </si>
  <si>
    <t>DLV</t>
  </si>
  <si>
    <t>DOMG</t>
  </si>
  <si>
    <t>GO</t>
  </si>
  <si>
    <t>JWZ</t>
  </si>
  <si>
    <t>OINSP</t>
  </si>
  <si>
    <t>BLOSO</t>
  </si>
  <si>
    <t>TOVLA</t>
  </si>
  <si>
    <t>FIT</t>
  </si>
  <si>
    <t>SYNTR</t>
  </si>
  <si>
    <t>VBELD</t>
  </si>
  <si>
    <t>OMWVL</t>
  </si>
  <si>
    <t>OMVEA</t>
  </si>
  <si>
    <t>OMVLM</t>
  </si>
  <si>
    <t>OMVMM</t>
  </si>
  <si>
    <t>Korte naam Wegwijs</t>
  </si>
  <si>
    <t>Resultaatgebied 16</t>
  </si>
  <si>
    <t>Resultaatgebied 17</t>
  </si>
  <si>
    <t>Resultaatgebied 18</t>
  </si>
  <si>
    <t>Resultaatgebied 19</t>
  </si>
  <si>
    <t>Resultaatgebied 20</t>
  </si>
  <si>
    <t>BU 1</t>
  </si>
  <si>
    <t>OMOVA</t>
  </si>
  <si>
    <t>OMMIN</t>
  </si>
  <si>
    <t>VREG3</t>
  </si>
  <si>
    <t>OMINB</t>
  </si>
  <si>
    <t>DIV</t>
  </si>
  <si>
    <t>Standaard ingevuld obv functiefamilie maar aanpasbaar tot 4000 karakters</t>
  </si>
  <si>
    <t>Standaard ingevuld obv functiefamilie maar aanpasbaar tot 1000 karakters</t>
  </si>
  <si>
    <t>Functienr</t>
  </si>
  <si>
    <t>leeglaten</t>
  </si>
  <si>
    <t>EVINB</t>
  </si>
  <si>
    <t>OMOE</t>
  </si>
  <si>
    <t>OMSAR</t>
  </si>
  <si>
    <t>Ago</t>
  </si>
  <si>
    <t>Wetgeving ter zake</t>
  </si>
  <si>
    <t>Rijbewijs B</t>
  </si>
  <si>
    <t>Functiespecifieke vaktechn. &amp; gedragscompetenties 1</t>
  </si>
  <si>
    <t>Functiespecifieke vaktechn. &amp; gedragscompetenties 2</t>
  </si>
  <si>
    <t>Functiespecifieke vaktechn. &amp; gedragscompetenties 3</t>
  </si>
  <si>
    <t>Functiespecifieke vaktechn. &amp; gedragscompetenties 4</t>
  </si>
  <si>
    <t>Functiespecifieke vaktechn. &amp; gedragscompetenties 5</t>
  </si>
  <si>
    <t>Functiespecifieke vaktechn. &amp; gedragscompetenties 6</t>
  </si>
  <si>
    <t>Functiespecifieke vaktechn. &amp; gedragscompetenties 7</t>
  </si>
  <si>
    <t>Functiespecifieke vaktechn. &amp; gedragscompetenties 8</t>
  </si>
  <si>
    <t>Functiespecifieke vaktechn. &amp; gedragscompetenties 9</t>
  </si>
  <si>
    <t>Functiespecifieke vaktechn. &amp; gedragscompetenties 10</t>
  </si>
  <si>
    <t>Functiespecifieke vaktechn. &amp; gedragscompetenties 11</t>
  </si>
  <si>
    <t>Functiespecifieke vaktechn. &amp; gedragscompetenties 12</t>
  </si>
  <si>
    <t>Functiespecifieke vaktechn. &amp; gedragscompetenties 13</t>
  </si>
  <si>
    <t>Functiespecifieke vaktechn. &amp; gedragscompetenties 14</t>
  </si>
  <si>
    <t>Functiespecifieke vaktechn. &amp; gedragscompetenties 15</t>
  </si>
  <si>
    <t>Vrije invoer, max. 1000 karakters incl. spaties</t>
  </si>
  <si>
    <t>vb. Dossierbehandelaar</t>
  </si>
  <si>
    <t>vb. Controleur</t>
  </si>
  <si>
    <t>vb. Afdelingshoofd</t>
  </si>
  <si>
    <t>setID</t>
  </si>
  <si>
    <t>ABIBE</t>
  </si>
  <si>
    <t>AOPER</t>
  </si>
  <si>
    <t>IAVLA</t>
  </si>
  <si>
    <t>BuZa</t>
  </si>
  <si>
    <t>INB</t>
  </si>
  <si>
    <t>maak deze kolom leeg als je geen competentiemodel wilt koppelen (competenties zullen dan niet zichtbaar zijn in Vlimpers)</t>
  </si>
  <si>
    <t>Controle lengte Functienaam</t>
  </si>
  <si>
    <t>niet aanpassen = combinatie kolom A en kolom B</t>
  </si>
  <si>
    <t>niet aanpassen = Functienaam</t>
  </si>
  <si>
    <t>Nog te bepalen</t>
  </si>
  <si>
    <t>Invoerinstructies per kolom</t>
  </si>
  <si>
    <t>Witte kolommen mogen ingevuld worden</t>
  </si>
  <si>
    <t>Grijze kolommen mogen niet aangepast worden</t>
  </si>
  <si>
    <t>Controle</t>
  </si>
  <si>
    <t>Als de functienaam meer dan 100 tekens inclusief spaties telt dan krijgt de cel een rode achtergrond.</t>
  </si>
  <si>
    <t>Pas de functietitel aan zodat de Functienaam minder dan 100 tekens inclusief spaties telt.</t>
  </si>
  <si>
    <t>Duid aan als de functie actief is of niet.</t>
  </si>
  <si>
    <t>Een actieve functie is volledig "bruikbaar". Een actieve functie kan gebruikt worden om personeelsleden aan te koppelen en de functie kan opgezocht worden door alle personeelsleden.</t>
  </si>
  <si>
    <t>Als de functie voldoet aan de bepalingen van https://overheid.vlaanderen.be/functiefamilies#niet duid dan “Niet-toewijsbare functies” aan.</t>
  </si>
  <si>
    <t>Op basis van de gekozen functiefamilie wordt automatisch de standaard beschrijving ingevoerd. Voer een eigen tekst in indien gewenst. Maximum 4000 tekens inclusief spaties.</t>
  </si>
  <si>
    <t>Tip: in Word kan je met de functie "Woorden tellen" nagaan hoeveel tekens een tekst heeft.</t>
  </si>
  <si>
    <t>Resultaatgebieden</t>
  </si>
  <si>
    <t>Functiespecifieke vaktechn. &amp; gedragscompetenties</t>
  </si>
  <si>
    <t>Indien gewenst, selecteer een onderwijsniveau.</t>
  </si>
  <si>
    <t>Certificaat</t>
  </si>
  <si>
    <t>Op basis van de gekozen functiefamilie en functieklasse wordt het Competentiemodel automatisch ingevoerd.</t>
  </si>
  <si>
    <t>De competenties zullen dan zichtbaar zijn in de functiebeschrijving.</t>
  </si>
  <si>
    <t>Maak de kolom leeg als je geen competentiemodel wilt koppelen.</t>
  </si>
  <si>
    <t>Algemeen</t>
  </si>
  <si>
    <r>
      <t xml:space="preserve">Groene kolommen zijn </t>
    </r>
    <r>
      <rPr>
        <b/>
        <sz val="11"/>
        <color theme="1"/>
        <rFont val="Calibri"/>
        <family val="2"/>
        <scheme val="minor"/>
      </rPr>
      <t>verplicht</t>
    </r>
    <r>
      <rPr>
        <sz val="11"/>
        <color theme="1"/>
        <rFont val="Calibri"/>
        <family val="2"/>
        <scheme val="minor"/>
      </rPr>
      <t xml:space="preserve"> in te vullen</t>
    </r>
  </si>
  <si>
    <t>De bron voor deze kolom is Wegwijs.vlaanderen.be Daaruit werd de korte naam van de entiteit genomen als keuzeoptie.</t>
  </si>
  <si>
    <t>Kies een klasse die effectief voorkomt binnen de gekozen familie.</t>
  </si>
  <si>
    <t>Functiematrix met families en klassen</t>
  </si>
  <si>
    <t>Op basis van de gekozen functiefamilie worden automatisch de standaard resultaatgebieden ingevoerd. 1 resultaatgebied per kolom (geen tekstopmaak mogelijk). Voer een eigen tekst in indien gewenst. Maximum 1000 tekens inclusief spaties.</t>
  </si>
  <si>
    <t>Indien gewenst voer tekst in. Vrije invoer. 1 competentie per kolom (geen tekstopmaak mogelijk). Maximum 100 tekens inclusief spaties.</t>
  </si>
  <si>
    <t>Indien gewenst voer tekst in. Vrije invoer. 1 certificaat per kolom (geen tekstopmaak mogelijk). Maximum 100 tekens inclusief spaties.</t>
  </si>
  <si>
    <t>Functietitel</t>
  </si>
  <si>
    <t>250 rijen zijn voorzien, als je meer functies wilt invoeren, zorg er dan voor dat de Excel-formules ook worden opgenomen in de rijen vanaf rij 250.</t>
  </si>
  <si>
    <t>Indien dat zo is, neem dan contact op met AgO. Zodat we een kortere benaming entiteit kunnen afspreken.</t>
  </si>
  <si>
    <t>Voer een functietitel in. Zorg er daarbij voor dat de som van het aantal tekens van die 'Functietitel' en het aantal tekens van de 'Korte benaming entiteit' niet groter is dan 100.</t>
  </si>
  <si>
    <t>Voor sommige entiteiten is dat een lange naam. Voor die entiteiten kan daardoor het aantal tekens in het kolom 'Functienaam' te lang zijn.</t>
  </si>
  <si>
    <t>In de kolom 'Controle' kan je het totaal aantal tekens van de som opvolgen.</t>
  </si>
  <si>
    <t>In de cel staat het aantal tekens (incl. spaties) van de 'Functienaam'.</t>
  </si>
  <si>
    <t>Om de doelstelling "Interne mobiliteit stimuleren binnen de Vlaamse overheid" te realiseren wordt geadviseerd om resultaatgebieden generiek te houden. Zodat functies vergeleken kunnen worden.</t>
  </si>
  <si>
    <t>Bovenliggende Niveau</t>
  </si>
  <si>
    <t>Een inactieve functie is enkel "bruikbaar" door de HR in de entiteit. Een inactieve functie kan bewerkt worden door HR. Maar er kunnen geen vacatures voor gemaakt worden, geen personeelsleden aan gekoppeld worden, kan niet gevonden worden door de personeelsleden, …</t>
  </si>
  <si>
    <t>Na oplading kan HR in de entiteit functies zelf activeren/inactiveren. Opletten dat er geen lopende vacatures zijn voor de functie of al personeelsleden gekoppeld zijn aan de functie (controlerapport)</t>
  </si>
  <si>
    <t>HFB</t>
  </si>
  <si>
    <t>LV</t>
  </si>
  <si>
    <t>VLAIO</t>
  </si>
  <si>
    <t>OG</t>
  </si>
  <si>
    <t>vb. Dossierbehandelaar personeelsdossiers afwezigheden en loon van alle agentschappen en departementen</t>
  </si>
  <si>
    <t>vb. Dossierinvoerder</t>
  </si>
  <si>
    <t>Inactief</t>
  </si>
  <si>
    <t>Als de functie nog niet ingedeeld werd in een functiefamilie duid dan “Nog te bepalen” aan. Vb. Dossierinvoerder</t>
  </si>
  <si>
    <t>Vrije invoer max. 100 karakters incl. Korte benaming entiteit (kolom A) &gt; controle aantal in kolom C</t>
  </si>
  <si>
    <t>Oranje kolommen mogen aangepast worden &gt; maak de kolommen leeg als je de informatie niet wilt inladen, vb. zie invoer in de functie: Afdelingshoofd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</si>
</sst>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0"/>
      <color rgb="FF000000"/>
      <name val="Calibri"/>
      <family val="2"/>
      <scheme val="minor"/>
    </font>
    <font>
      <sz val="10"/>
      <color theme="1"/>
      <name val="Times New Roman"/>
      <family val="1"/>
    </font>
    <font>
      <sz val="10"/>
      <color rgb="FF000000"/>
      <name val="Times New Roman"/>
      <family val="1"/>
    </font>
    <font>
      <sz val="11"/>
      <color rgb="FF9C0006"/>
      <name val="Calibri"/>
      <family val="2"/>
      <scheme val="minor"/>
    </font>
    <font>
      <sz val="11"/>
      <color rgb="FF9C5700"/>
      <name val="Calibri"/>
      <family val="2"/>
      <scheme val="minor"/>
    </font>
    <font>
      <sz val="11"/>
      <color rgb="FFFF0000"/>
      <name val="Calibri"/>
      <family val="2"/>
      <scheme val="minor"/>
    </font>
    <font>
      <u/>
      <sz val="11"/>
      <color theme="10"/>
      <name val="Calibri"/>
      <family val="2"/>
      <scheme val="minor"/>
    </font>
    <font>
      <i/>
      <u/>
      <sz val="11"/>
      <color theme="1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92D050"/>
        <bgColor indexed="64"/>
      </patternFill>
    </fill>
    <fill>
      <patternFill patternType="solid">
        <fgColor rgb="FFFFC000"/>
        <bgColor indexed="64"/>
      </patternFill>
    </fill>
    <fill>
      <patternFill patternType="solid">
        <fgColor theme="0" tint="-0.249977111117893"/>
        <bgColor indexed="64"/>
      </patternFill>
    </fill>
  </fills>
  <borders count="1">
    <border>
      <left/>
      <right/>
      <top/>
      <bottom/>
      <diagonal/>
    </border>
  </borders>
  <cellStyleXfs count="4">
    <xf numFmtId="0" fontId="0" fillId="0" borderId="0"/>
    <xf numFmtId="0" fontId="5" fillId="5" borderId="0" applyNumberFormat="0" applyBorder="0" applyAlignment="0" applyProtection="0"/>
    <xf numFmtId="0" fontId="6" fillId="6" borderId="0" applyNumberFormat="0" applyBorder="0" applyAlignment="0" applyProtection="0"/>
    <xf numFmtId="0" fontId="8" fillId="0" borderId="0" applyNumberFormat="0" applyFill="0" applyBorder="0" applyAlignment="0" applyProtection="0"/>
  </cellStyleXfs>
  <cellXfs count="33">
    <xf numFmtId="0" fontId="0" fillId="0" borderId="0" xfId="0"/>
    <xf numFmtId="0" fontId="0" fillId="2" borderId="0" xfId="0" applyFill="1"/>
    <xf numFmtId="0" fontId="0" fillId="0" borderId="0" xfId="0" applyAlignment="1"/>
    <xf numFmtId="49" fontId="2" fillId="3" borderId="0" xfId="0" applyNumberFormat="1" applyFont="1" applyFill="1" applyAlignment="1">
      <alignment horizontal="left"/>
    </xf>
    <xf numFmtId="0" fontId="0" fillId="0" borderId="0" xfId="0" quotePrefix="1" applyAlignment="1"/>
    <xf numFmtId="0" fontId="0" fillId="4" borderId="0" xfId="0" applyFill="1"/>
    <xf numFmtId="0" fontId="0" fillId="0" borderId="0" xfId="0" applyAlignment="1">
      <alignment vertical="top" wrapText="1"/>
    </xf>
    <xf numFmtId="0" fontId="0" fillId="2" borderId="0" xfId="0" applyFill="1" applyAlignment="1">
      <alignment vertical="top" wrapText="1"/>
    </xf>
    <xf numFmtId="0" fontId="0" fillId="0" borderId="0" xfId="0" applyFill="1" applyAlignment="1">
      <alignment vertical="top" wrapText="1"/>
    </xf>
    <xf numFmtId="0" fontId="3" fillId="0" borderId="0" xfId="0" applyFont="1" applyFill="1" applyBorder="1" applyAlignment="1"/>
    <xf numFmtId="0" fontId="0" fillId="0" borderId="0" xfId="0"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1" fillId="0" borderId="0" xfId="0" applyFont="1" applyAlignment="1"/>
    <xf numFmtId="0" fontId="1" fillId="0" borderId="0" xfId="0" applyFont="1"/>
    <xf numFmtId="0" fontId="1" fillId="2" borderId="0" xfId="0" applyFont="1" applyFill="1"/>
    <xf numFmtId="0" fontId="1" fillId="4" borderId="0" xfId="0" applyFont="1" applyFill="1"/>
    <xf numFmtId="0" fontId="5" fillId="5" borderId="0" xfId="1" applyAlignment="1">
      <alignment vertical="top" wrapText="1"/>
    </xf>
    <xf numFmtId="0" fontId="6" fillId="6" borderId="0" xfId="2"/>
    <xf numFmtId="0" fontId="0" fillId="0" borderId="0" xfId="0" applyFill="1" applyBorder="1" applyAlignment="1"/>
    <xf numFmtId="0" fontId="1" fillId="7" borderId="0" xfId="0" applyFont="1" applyFill="1"/>
    <xf numFmtId="0" fontId="0" fillId="7" borderId="0" xfId="0" applyFill="1" applyAlignment="1">
      <alignment vertical="top" wrapText="1"/>
    </xf>
    <xf numFmtId="0" fontId="0" fillId="7" borderId="0" xfId="0" applyFill="1"/>
    <xf numFmtId="0" fontId="1" fillId="8" borderId="0" xfId="0" applyFont="1" applyFill="1"/>
    <xf numFmtId="0" fontId="0" fillId="8" borderId="0" xfId="0" applyFill="1" applyAlignment="1">
      <alignment vertical="top" wrapText="1"/>
    </xf>
    <xf numFmtId="0" fontId="0" fillId="8" borderId="0" xfId="0" applyFill="1"/>
    <xf numFmtId="0" fontId="1" fillId="9" borderId="0" xfId="0" applyFont="1" applyFill="1"/>
    <xf numFmtId="0" fontId="0" fillId="9" borderId="0" xfId="0" applyFill="1" applyAlignment="1">
      <alignment vertical="top" wrapText="1"/>
    </xf>
    <xf numFmtId="0" fontId="0" fillId="9" borderId="0" xfId="0" applyFill="1"/>
    <xf numFmtId="0" fontId="7" fillId="0" borderId="0" xfId="0" applyFont="1"/>
    <xf numFmtId="0" fontId="8" fillId="0" borderId="0" xfId="3"/>
    <xf numFmtId="0" fontId="9" fillId="0" borderId="0" xfId="3" applyFont="1"/>
    <xf numFmtId="0" fontId="5" fillId="5" borderId="0" xfId="1"/>
  </cellXfs>
  <cellStyles count="4">
    <cellStyle name="Hyperlink" xfId="3" builtinId="8"/>
    <cellStyle name="Neutraal" xfId="2" builtinId="28"/>
    <cellStyle name="Ongeldig" xfId="1" builtinId="27"/>
    <cellStyle name="Standaard"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upport.office.com/nl-nl/article/aantal-woorden-weergeven-3c9e6a11-a04d-43b4-977c-563a0e0d5da3" TargetMode="External"/><Relationship Id="rId3" Type="http://schemas.openxmlformats.org/officeDocument/2006/relationships/hyperlink" Target="mailto:ingmar.bernaers@vlaanderen.be?subject=Functies%20beheren:%20lange%20entiteitsnaam" TargetMode="External"/><Relationship Id="rId7" Type="http://schemas.openxmlformats.org/officeDocument/2006/relationships/hyperlink" Target="https://support.office.com/nl-nl/article/aantal-woorden-weergeven-3c9e6a11-a04d-43b4-977c-563a0e0d5da3" TargetMode="External"/><Relationship Id="rId2" Type="http://schemas.openxmlformats.org/officeDocument/2006/relationships/hyperlink" Target="https://wegwijs.vlaanderen.be/" TargetMode="External"/><Relationship Id="rId1" Type="http://schemas.openxmlformats.org/officeDocument/2006/relationships/hyperlink" Target="https://overheid.vlaanderen.be/functiefamilies" TargetMode="External"/><Relationship Id="rId6" Type="http://schemas.openxmlformats.org/officeDocument/2006/relationships/hyperlink" Target="https://support.office.com/nl-nl/article/aantal-woorden-weergeven-3c9e6a11-a04d-43b4-977c-563a0e0d5da3" TargetMode="External"/><Relationship Id="rId5" Type="http://schemas.openxmlformats.org/officeDocument/2006/relationships/hyperlink" Target="https://support.office.com/nl-nl/article/aantal-woorden-weergeven-3c9e6a11-a04d-43b4-977c-563a0e0d5da3" TargetMode="External"/><Relationship Id="rId4" Type="http://schemas.openxmlformats.org/officeDocument/2006/relationships/hyperlink" Target="https://overheid.vlaanderen.be/functiefamilie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929BE-C823-41FE-92A4-E894EECC1CE4}">
  <dimension ref="A1:A61"/>
  <sheetViews>
    <sheetView tabSelected="1" workbookViewId="0">
      <selection activeCell="A2" sqref="A2"/>
    </sheetView>
  </sheetViews>
  <sheetFormatPr defaultRowHeight="14.3" x14ac:dyDescent="0.25"/>
  <cols>
    <col min="1" max="1" width="43.875" customWidth="1"/>
  </cols>
  <sheetData>
    <row r="1" spans="1:1" x14ac:dyDescent="0.25">
      <c r="A1" s="32" t="s">
        <v>570</v>
      </c>
    </row>
    <row r="3" spans="1:1" x14ac:dyDescent="0.25">
      <c r="A3" s="18" t="s">
        <v>588</v>
      </c>
    </row>
    <row r="4" spans="1:1" x14ac:dyDescent="0.25">
      <c r="A4" t="s">
        <v>589</v>
      </c>
    </row>
    <row r="5" spans="1:1" x14ac:dyDescent="0.25">
      <c r="A5" t="s">
        <v>572</v>
      </c>
    </row>
    <row r="6" spans="1:1" x14ac:dyDescent="0.25">
      <c r="A6" t="s">
        <v>571</v>
      </c>
    </row>
    <row r="7" spans="1:1" x14ac:dyDescent="0.25">
      <c r="A7" t="s">
        <v>616</v>
      </c>
    </row>
    <row r="8" spans="1:1" x14ac:dyDescent="0.25">
      <c r="A8" t="s">
        <v>597</v>
      </c>
    </row>
    <row r="10" spans="1:1" x14ac:dyDescent="0.25">
      <c r="A10" s="18" t="s">
        <v>0</v>
      </c>
    </row>
    <row r="11" spans="1:1" x14ac:dyDescent="0.25">
      <c r="A11" s="30" t="s">
        <v>590</v>
      </c>
    </row>
    <row r="12" spans="1:1" x14ac:dyDescent="0.25">
      <c r="A12" t="s">
        <v>600</v>
      </c>
    </row>
    <row r="13" spans="1:1" x14ac:dyDescent="0.25">
      <c r="A13" s="30" t="s">
        <v>598</v>
      </c>
    </row>
    <row r="14" spans="1:1" x14ac:dyDescent="0.25">
      <c r="A14" s="30"/>
    </row>
    <row r="15" spans="1:1" x14ac:dyDescent="0.25">
      <c r="A15" s="18" t="s">
        <v>596</v>
      </c>
    </row>
    <row r="16" spans="1:1" x14ac:dyDescent="0.25">
      <c r="A16" t="s">
        <v>599</v>
      </c>
    </row>
    <row r="17" spans="1:1" x14ac:dyDescent="0.25">
      <c r="A17" t="s">
        <v>601</v>
      </c>
    </row>
    <row r="19" spans="1:1" x14ac:dyDescent="0.25">
      <c r="A19" s="18" t="s">
        <v>573</v>
      </c>
    </row>
    <row r="20" spans="1:1" x14ac:dyDescent="0.25">
      <c r="A20" t="s">
        <v>602</v>
      </c>
    </row>
    <row r="21" spans="1:1" x14ac:dyDescent="0.25">
      <c r="A21" t="s">
        <v>574</v>
      </c>
    </row>
    <row r="22" spans="1:1" x14ac:dyDescent="0.25">
      <c r="A22" s="29" t="s">
        <v>575</v>
      </c>
    </row>
    <row r="24" spans="1:1" x14ac:dyDescent="0.25">
      <c r="A24" s="18" t="s">
        <v>5</v>
      </c>
    </row>
    <row r="25" spans="1:1" x14ac:dyDescent="0.25">
      <c r="A25" t="s">
        <v>576</v>
      </c>
    </row>
    <row r="26" spans="1:1" x14ac:dyDescent="0.25">
      <c r="A26" t="s">
        <v>577</v>
      </c>
    </row>
    <row r="27" spans="1:1" x14ac:dyDescent="0.25">
      <c r="A27" t="s">
        <v>605</v>
      </c>
    </row>
    <row r="28" spans="1:1" x14ac:dyDescent="0.25">
      <c r="A28" t="s">
        <v>606</v>
      </c>
    </row>
    <row r="30" spans="1:1" x14ac:dyDescent="0.25">
      <c r="A30" s="18" t="s">
        <v>6</v>
      </c>
    </row>
    <row r="31" spans="1:1" x14ac:dyDescent="0.25">
      <c r="A31" t="s">
        <v>614</v>
      </c>
    </row>
    <row r="32" spans="1:1" x14ac:dyDescent="0.25">
      <c r="A32" s="30" t="s">
        <v>578</v>
      </c>
    </row>
    <row r="34" spans="1:1" x14ac:dyDescent="0.25">
      <c r="A34" s="18" t="s">
        <v>7</v>
      </c>
    </row>
    <row r="35" spans="1:1" x14ac:dyDescent="0.25">
      <c r="A35" t="s">
        <v>591</v>
      </c>
    </row>
    <row r="36" spans="1:1" x14ac:dyDescent="0.25">
      <c r="A36" s="30" t="s">
        <v>592</v>
      </c>
    </row>
    <row r="38" spans="1:1" x14ac:dyDescent="0.25">
      <c r="A38" s="18" t="s">
        <v>9</v>
      </c>
    </row>
    <row r="39" spans="1:1" x14ac:dyDescent="0.25">
      <c r="A39" t="s">
        <v>579</v>
      </c>
    </row>
    <row r="40" spans="1:1" x14ac:dyDescent="0.25">
      <c r="A40" s="31" t="s">
        <v>580</v>
      </c>
    </row>
    <row r="42" spans="1:1" x14ac:dyDescent="0.25">
      <c r="A42" s="18" t="s">
        <v>581</v>
      </c>
    </row>
    <row r="43" spans="1:1" x14ac:dyDescent="0.25">
      <c r="A43" t="s">
        <v>593</v>
      </c>
    </row>
    <row r="44" spans="1:1" x14ac:dyDescent="0.25">
      <c r="A44" t="s">
        <v>603</v>
      </c>
    </row>
    <row r="45" spans="1:1" x14ac:dyDescent="0.25">
      <c r="A45" s="31" t="s">
        <v>580</v>
      </c>
    </row>
    <row r="47" spans="1:1" x14ac:dyDescent="0.25">
      <c r="A47" s="18" t="s">
        <v>582</v>
      </c>
    </row>
    <row r="48" spans="1:1" x14ac:dyDescent="0.25">
      <c r="A48" t="s">
        <v>594</v>
      </c>
    </row>
    <row r="49" spans="1:1" x14ac:dyDescent="0.25">
      <c r="A49" s="31" t="s">
        <v>580</v>
      </c>
    </row>
    <row r="51" spans="1:1" x14ac:dyDescent="0.25">
      <c r="A51" s="18" t="s">
        <v>26</v>
      </c>
    </row>
    <row r="52" spans="1:1" x14ac:dyDescent="0.25">
      <c r="A52" t="s">
        <v>583</v>
      </c>
    </row>
    <row r="54" spans="1:1" x14ac:dyDescent="0.25">
      <c r="A54" s="18" t="s">
        <v>584</v>
      </c>
    </row>
    <row r="55" spans="1:1" x14ac:dyDescent="0.25">
      <c r="A55" t="s">
        <v>595</v>
      </c>
    </row>
    <row r="56" spans="1:1" x14ac:dyDescent="0.25">
      <c r="A56" s="31" t="s">
        <v>580</v>
      </c>
    </row>
    <row r="58" spans="1:1" x14ac:dyDescent="0.25">
      <c r="A58" s="18" t="s">
        <v>20</v>
      </c>
    </row>
    <row r="59" spans="1:1" x14ac:dyDescent="0.25">
      <c r="A59" t="s">
        <v>585</v>
      </c>
    </row>
    <row r="60" spans="1:1" x14ac:dyDescent="0.25">
      <c r="A60" t="s">
        <v>586</v>
      </c>
    </row>
    <row r="61" spans="1:1" x14ac:dyDescent="0.25">
      <c r="A61" s="29" t="s">
        <v>587</v>
      </c>
    </row>
  </sheetData>
  <hyperlinks>
    <hyperlink ref="A32" r:id="rId1" location="niet" xr:uid="{0C98808F-6A9C-445E-92D0-03DA3EABC73A}"/>
    <hyperlink ref="A11" r:id="rId2" xr:uid="{4D6F23ED-F37A-4E34-A579-81D5D92A0867}"/>
    <hyperlink ref="A13" r:id="rId3" display="Indien dat zo is, neem dan contact op met AgO. Zodat we een kortere benaming kunnen afspreken." xr:uid="{6129F9E8-EDC0-4F70-AE51-4569F357BD27}"/>
    <hyperlink ref="A36" r:id="rId4" location="functiematrix" xr:uid="{7CF8A407-D758-444F-BDD6-367AEADB0964}"/>
    <hyperlink ref="A40" r:id="rId5" xr:uid="{EFB12FCA-2C68-4A1C-AEE0-02EC031D4D79}"/>
    <hyperlink ref="A45" r:id="rId6" xr:uid="{EB083FF5-7156-4FC0-9ABA-DF3AD9DB6110}"/>
    <hyperlink ref="A49" r:id="rId7" xr:uid="{5E045BBC-EBAF-4BF9-90BF-F8A88C1EF08F}"/>
    <hyperlink ref="A56" r:id="rId8" xr:uid="{00A57509-1328-4C1F-8FA8-9D7DB53EB27A}"/>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248"/>
  <sheetViews>
    <sheetView workbookViewId="0">
      <pane xSplit="2" ySplit="2" topLeftCell="C3" activePane="bottomRight" state="frozen"/>
      <selection pane="topRight" activeCell="C1" sqref="C1"/>
      <selection pane="bottomLeft" activeCell="A4" sqref="A4"/>
      <selection pane="bottomRight" activeCell="B2" sqref="B2"/>
    </sheetView>
  </sheetViews>
  <sheetFormatPr defaultRowHeight="14.3" outlineLevelCol="1" x14ac:dyDescent="0.25"/>
  <cols>
    <col min="1" max="1" width="22.75" style="22" bestFit="1" customWidth="1"/>
    <col min="2" max="2" width="27.875" style="22" customWidth="1"/>
    <col min="3" max="3" width="8.75" style="28" bestFit="1" customWidth="1"/>
    <col min="4" max="4" width="8.75" style="28" hidden="1" customWidth="1"/>
    <col min="5" max="6" width="23.25" style="28" hidden="1" customWidth="1"/>
    <col min="7" max="7" width="12.875" style="22" customWidth="1"/>
    <col min="8" max="8" width="40.875" style="28" hidden="1" customWidth="1"/>
    <col min="9" max="9" width="20.375" style="28" hidden="1" customWidth="1"/>
    <col min="10" max="10" width="37.625" style="22" bestFit="1" customWidth="1"/>
    <col min="11" max="11" width="13.125" bestFit="1" customWidth="1"/>
    <col min="12" max="12" width="16.875" style="25" bestFit="1" customWidth="1"/>
    <col min="13" max="13" width="17" style="25" bestFit="1" customWidth="1"/>
    <col min="14" max="21" width="17" style="25" customWidth="1" outlineLevel="1"/>
    <col min="22" max="22" width="18.125" style="25" customWidth="1" outlineLevel="1"/>
    <col min="23" max="23" width="18.125" style="1" customWidth="1" outlineLevel="1"/>
    <col min="24" max="33" width="18.125" style="5" customWidth="1" outlineLevel="1"/>
    <col min="34" max="34" width="47.625" bestFit="1" customWidth="1"/>
    <col min="35" max="42" width="47.625" bestFit="1" customWidth="1" outlineLevel="1"/>
    <col min="43" max="48" width="48.625" bestFit="1" customWidth="1" outlineLevel="1"/>
    <col min="49" max="49" width="16.25" bestFit="1" customWidth="1"/>
    <col min="50" max="50" width="22.875" customWidth="1"/>
    <col min="51" max="54" width="22.875" customWidth="1" outlineLevel="1"/>
    <col min="55" max="55" width="45.25" style="25" customWidth="1"/>
  </cols>
  <sheetData>
    <row r="1" spans="1:55" s="14" customFormat="1" x14ac:dyDescent="0.25">
      <c r="A1" s="20" t="s">
        <v>0</v>
      </c>
      <c r="B1" s="20" t="s">
        <v>3</v>
      </c>
      <c r="C1" s="26" t="s">
        <v>566</v>
      </c>
      <c r="D1" s="26" t="s">
        <v>532</v>
      </c>
      <c r="E1" s="26" t="s">
        <v>4</v>
      </c>
      <c r="F1" s="26" t="s">
        <v>1</v>
      </c>
      <c r="G1" s="20" t="s">
        <v>5</v>
      </c>
      <c r="H1" s="26" t="s">
        <v>604</v>
      </c>
      <c r="I1" s="26" t="s">
        <v>8</v>
      </c>
      <c r="J1" s="20" t="s">
        <v>6</v>
      </c>
      <c r="K1" s="14" t="s">
        <v>7</v>
      </c>
      <c r="L1" s="23" t="s">
        <v>9</v>
      </c>
      <c r="M1" s="23" t="s">
        <v>10</v>
      </c>
      <c r="N1" s="23" t="s">
        <v>11</v>
      </c>
      <c r="O1" s="23" t="s">
        <v>12</v>
      </c>
      <c r="P1" s="23" t="s">
        <v>13</v>
      </c>
      <c r="Q1" s="23" t="s">
        <v>14</v>
      </c>
      <c r="R1" s="23" t="s">
        <v>15</v>
      </c>
      <c r="S1" s="23" t="s">
        <v>16</v>
      </c>
      <c r="T1" s="23" t="s">
        <v>17</v>
      </c>
      <c r="U1" s="23" t="s">
        <v>18</v>
      </c>
      <c r="V1" s="23" t="s">
        <v>19</v>
      </c>
      <c r="W1" s="15"/>
      <c r="X1" s="16" t="s">
        <v>396</v>
      </c>
      <c r="Y1" s="16" t="s">
        <v>397</v>
      </c>
      <c r="Z1" s="16" t="s">
        <v>398</v>
      </c>
      <c r="AA1" s="16" t="s">
        <v>399</v>
      </c>
      <c r="AB1" s="16" t="s">
        <v>400</v>
      </c>
      <c r="AC1" s="16" t="s">
        <v>519</v>
      </c>
      <c r="AD1" s="16" t="s">
        <v>520</v>
      </c>
      <c r="AE1" s="16" t="s">
        <v>521</v>
      </c>
      <c r="AF1" s="16" t="s">
        <v>522</v>
      </c>
      <c r="AG1" s="16" t="s">
        <v>523</v>
      </c>
      <c r="AH1" s="14" t="s">
        <v>540</v>
      </c>
      <c r="AI1" s="14" t="s">
        <v>541</v>
      </c>
      <c r="AJ1" s="14" t="s">
        <v>542</v>
      </c>
      <c r="AK1" s="14" t="s">
        <v>543</v>
      </c>
      <c r="AL1" s="14" t="s">
        <v>544</v>
      </c>
      <c r="AM1" s="14" t="s">
        <v>545</v>
      </c>
      <c r="AN1" s="14" t="s">
        <v>546</v>
      </c>
      <c r="AO1" s="14" t="s">
        <v>547</v>
      </c>
      <c r="AP1" s="14" t="s">
        <v>548</v>
      </c>
      <c r="AQ1" s="14" t="s">
        <v>549</v>
      </c>
      <c r="AR1" s="14" t="s">
        <v>550</v>
      </c>
      <c r="AS1" s="14" t="s">
        <v>551</v>
      </c>
      <c r="AT1" s="14" t="s">
        <v>552</v>
      </c>
      <c r="AU1" s="14" t="s">
        <v>553</v>
      </c>
      <c r="AV1" s="14" t="s">
        <v>554</v>
      </c>
      <c r="AW1" s="14" t="s">
        <v>26</v>
      </c>
      <c r="AX1" s="14" t="s">
        <v>21</v>
      </c>
      <c r="AY1" s="14" t="s">
        <v>22</v>
      </c>
      <c r="AZ1" s="14" t="s">
        <v>23</v>
      </c>
      <c r="BA1" s="14" t="s">
        <v>24</v>
      </c>
      <c r="BB1" s="14" t="s">
        <v>25</v>
      </c>
      <c r="BC1" s="23" t="s">
        <v>20</v>
      </c>
    </row>
    <row r="2" spans="1:55" s="6" customFormat="1" ht="57.1" x14ac:dyDescent="0.25">
      <c r="A2" s="21" t="s">
        <v>65</v>
      </c>
      <c r="B2" s="21" t="s">
        <v>615</v>
      </c>
      <c r="C2" s="27" t="s">
        <v>66</v>
      </c>
      <c r="D2" s="27" t="s">
        <v>533</v>
      </c>
      <c r="E2" s="27" t="s">
        <v>567</v>
      </c>
      <c r="F2" s="27" t="s">
        <v>568</v>
      </c>
      <c r="G2" s="21" t="s">
        <v>65</v>
      </c>
      <c r="H2" s="27" t="s">
        <v>67</v>
      </c>
      <c r="I2" s="27" t="s">
        <v>67</v>
      </c>
      <c r="J2" s="21" t="s">
        <v>65</v>
      </c>
      <c r="K2" s="8" t="s">
        <v>65</v>
      </c>
      <c r="L2" s="24" t="s">
        <v>530</v>
      </c>
      <c r="M2" s="24" t="s">
        <v>531</v>
      </c>
      <c r="N2" s="24" t="s">
        <v>531</v>
      </c>
      <c r="O2" s="24" t="s">
        <v>531</v>
      </c>
      <c r="P2" s="24" t="s">
        <v>531</v>
      </c>
      <c r="Q2" s="24" t="s">
        <v>531</v>
      </c>
      <c r="R2" s="24" t="s">
        <v>531</v>
      </c>
      <c r="S2" s="24" t="s">
        <v>531</v>
      </c>
      <c r="T2" s="24" t="s">
        <v>531</v>
      </c>
      <c r="U2" s="24" t="s">
        <v>531</v>
      </c>
      <c r="V2" s="24" t="s">
        <v>531</v>
      </c>
      <c r="W2" s="7"/>
      <c r="X2" s="8" t="s">
        <v>555</v>
      </c>
      <c r="Y2" s="8" t="s">
        <v>555</v>
      </c>
      <c r="Z2" s="8" t="s">
        <v>555</v>
      </c>
      <c r="AA2" s="8" t="s">
        <v>555</v>
      </c>
      <c r="AB2" s="8" t="s">
        <v>555</v>
      </c>
      <c r="AC2" s="8" t="s">
        <v>555</v>
      </c>
      <c r="AD2" s="8" t="s">
        <v>555</v>
      </c>
      <c r="AE2" s="8" t="s">
        <v>555</v>
      </c>
      <c r="AF2" s="8" t="s">
        <v>555</v>
      </c>
      <c r="AG2" s="8" t="s">
        <v>555</v>
      </c>
      <c r="AH2" s="8" t="s">
        <v>68</v>
      </c>
      <c r="AI2" s="8" t="s">
        <v>68</v>
      </c>
      <c r="AJ2" s="8" t="s">
        <v>68</v>
      </c>
      <c r="AK2" s="8" t="s">
        <v>68</v>
      </c>
      <c r="AL2" s="8" t="s">
        <v>68</v>
      </c>
      <c r="AM2" s="8" t="s">
        <v>68</v>
      </c>
      <c r="AN2" s="8" t="s">
        <v>68</v>
      </c>
      <c r="AO2" s="8" t="s">
        <v>68</v>
      </c>
      <c r="AP2" s="8" t="s">
        <v>68</v>
      </c>
      <c r="AQ2" s="8" t="s">
        <v>68</v>
      </c>
      <c r="AR2" s="8" t="s">
        <v>68</v>
      </c>
      <c r="AS2" s="8" t="s">
        <v>68</v>
      </c>
      <c r="AT2" s="8" t="s">
        <v>68</v>
      </c>
      <c r="AU2" s="8" t="s">
        <v>68</v>
      </c>
      <c r="AV2" s="8" t="s">
        <v>68</v>
      </c>
      <c r="AW2" s="8" t="s">
        <v>65</v>
      </c>
      <c r="AX2" s="8" t="s">
        <v>68</v>
      </c>
      <c r="AY2" s="8" t="s">
        <v>68</v>
      </c>
      <c r="AZ2" s="8" t="s">
        <v>68</v>
      </c>
      <c r="BA2" s="8" t="s">
        <v>68</v>
      </c>
      <c r="BB2" s="8" t="s">
        <v>68</v>
      </c>
      <c r="BC2" s="17" t="s">
        <v>565</v>
      </c>
    </row>
    <row r="3" spans="1:55" x14ac:dyDescent="0.25">
      <c r="A3" s="22" t="s">
        <v>537</v>
      </c>
      <c r="B3" s="22" t="s">
        <v>556</v>
      </c>
      <c r="C3" s="28">
        <f>LEN(CONCATENATE(A3," ",B3))</f>
        <v>26</v>
      </c>
      <c r="E3" s="28" t="str">
        <f t="shared" ref="E3:E65" si="0">CONCATENATE(A3," ",B3)</f>
        <v>Ago vb. Dossierbehandelaar</v>
      </c>
      <c r="F3" s="28" t="str">
        <f>E3</f>
        <v>Ago vb. Dossierbehandelaar</v>
      </c>
      <c r="G3" s="22" t="s">
        <v>5</v>
      </c>
      <c r="H3" s="28" t="str">
        <f>CONCATENATE(J3," ",K3)</f>
        <v>Dossier- en gegevensbeheerders 12</v>
      </c>
      <c r="I3" s="28" t="str">
        <f>VLOOKUP(A3,Data!$B$1:$D$68,3,FALSE)</f>
        <v>AgO/AGO</v>
      </c>
      <c r="J3" s="22" t="s">
        <v>30</v>
      </c>
      <c r="K3" t="s">
        <v>48</v>
      </c>
      <c r="L3" s="25" t="str">
        <f>IF(VLOOKUP($J3,bronDoelRGs!$A$1:$Q$18,bronDoelRGs!B$18,FALSE)=0,"",VLOOKUP($J3,bronDoelRGs!$A$1:$Q$18,bronDoelRGs!B$18,FALSE))</f>
        <v xml:space="preserve">Beheren en behandelen van dossiers en gegevens met als doel ervoor te zorgen dat (interne) processen efficiënt, correct en klantvriendelijk verlopen en dat procedures, wet en regelgeving worden gerespecteerd. 
“intern” moet opgevat worden als de hele Vlaamse overheid en daaraan verbonden organisaties zoals scholen, ziekenhuizen, sociale huisvestingsmaatschappijen, culturele organisaties, welzijnsinstellingen,... Interne processen sluiten niet uit dat er externe gevolgen, externe input of externe doelgroepen zijn. </v>
      </c>
      <c r="M3" s="25" t="str">
        <f>IF(VLOOKUP($J3,bronDoelRGs!$A$1:$Q$18,bronDoelRGs!C$18,FALSE)=0,"",VLOOKUP($J3,bronDoelRGs!$A$1:$Q$18,bronDoelRGs!C$18,FALSE))</f>
        <v>Gegevensverzameling: Verzamelen, vervolledigen en administratief verwerken van gegevens met als doel dossiers en bestanden met volledige en correcte informatie beschikbaar te hebben.</v>
      </c>
      <c r="N3" s="25" t="str">
        <f>IF(VLOOKUP($J3,bronDoelRGs!$A$1:$Q$18,bronDoelRGs!D$18,FALSE)=0,"",VLOOKUP($J3,bronDoelRGs!$A$1:$Q$18,bronDoelRGs!D$18,FALSE))</f>
        <v>Controle van gegevens: Verifiëren en controleren van documenten en gegevens met als doel te verzekeren dat vormvereisten, procedures en regelgeving gerespecteerd worden</v>
      </c>
      <c r="O3" s="25" t="str">
        <f>IF(VLOOKUP($J3,bronDoelRGs!$A$1:$Q$18,bronDoelRGs!E$18,FALSE)=0,"",VLOOKUP($J3,bronDoelRGs!$A$1:$Q$18,bronDoelRGs!E$18,FALSE))</f>
        <v>Verwerken van gegevens en behandeling van dossiers: Uitvoeren van de voorziene stappen binnen het dossier en bewerken van gegevens met als doel via een tijdige en correcte behandeling een goede dienstverlening te verzekeren.</v>
      </c>
      <c r="P3" s="25" t="str">
        <f>IF(VLOOKUP($J3,bronDoelRGs!$A$1:$Q$18,bronDoelRGs!F$18,FALSE)=0,"",VLOOKUP($J3,bronDoelRGs!$A$1:$Q$18,bronDoelRGs!F$18,FALSE))</f>
        <v>Informatie-uitwisseling: Informatie uitwisselen en diverse vragen beantwoorden met als doel klanten en andere betrokkenen correct te informeren.</v>
      </c>
      <c r="Q3" s="25" t="str">
        <f>IF(VLOOKUP($J3,bronDoelRGs!$A$1:$Q$18,bronDoelRGs!G$18,FALSE)=0,"",VLOOKUP($J3,bronDoelRGs!$A$1:$Q$18,bronDoelRGs!G$18,FALSE))</f>
        <v>Werkrelaties: Werkrelaties onderhouden met betrekking tot dossiers en gegevens met als doel door een goede samenwerking een efficiënt verloop van het proces te garanderen.</v>
      </c>
      <c r="R3" s="25" t="str">
        <f>IF(VLOOKUP($J3,bronDoelRGs!$A$1:$Q$18,bronDoelRGs!H$18,FALSE)=0,"",VLOOKUP($J3,bronDoelRGs!$A$1:$Q$18,bronDoelRGs!H$18,FALSE))</f>
        <v>*Optimalisatie van de werking/beleid: Naar aanleiding van nieuwe wetgeving en knelpunten, aanpassingen voorstellen van procedures, processen of werkwijzen met als doel de efficiëntie te verhogen.</v>
      </c>
      <c r="S3" s="25" t="str">
        <f>IF(VLOOKUP($J3,bronDoelRGs!$A$1:$Q$18,bronDoelRGs!I$18,FALSE)=0,"",VLOOKUP($J3,bronDoelRGs!$A$1:$Q$18,bronDoelRGs!I$18,FALSE))</f>
        <v>*Organisatie- en samenwerkingsvorm: Als hiërarchisch leidinggevende, coördineren, aansturen en coachen van een team met als doel hen te stimuleren tot optimale prestaties, betrokkenheid en verdere ontwikkeling.</v>
      </c>
      <c r="T3" s="25" t="str">
        <f>IF(VLOOKUP($J3,bronDoelRGs!$A$1:$Q$18,bronDoelRGs!J$18,FALSE)=0,"",VLOOKUP($J3,bronDoelRGs!$A$1:$Q$18,bronDoelRGs!J$18,FALSE))</f>
        <v>*Organisatie- en samenwerkingsvorm: Vanuit een doorgedreven expertise, fungeren als inhoudelijk aanspreekpunt. Bouwt de kennis verder uit en verankert deze binnen de organisatie met als doel het kennisniveau op peil te houden.</v>
      </c>
      <c r="U3" s="25" t="str">
        <f>IF(VLOOKUP($J3,bronDoelRGs!$A$1:$Q$18,bronDoelRGs!K$18,FALSE)=0,"",VLOOKUP($J3,bronDoelRGs!$A$1:$Q$18,bronDoelRGs!K$18,FALSE))</f>
        <v/>
      </c>
      <c r="V3" s="25" t="str">
        <f>IF(VLOOKUP($J3,bronDoelRGs!$A$1:$Q$18,bronDoelRGs!L$18,FALSE)=0,"",VLOOKUP($J3,bronDoelRGs!$A$1:$Q$18,bronDoelRGs!L$18,FALSE))</f>
        <v/>
      </c>
      <c r="BC3" s="25" t="str">
        <f>VLOOKUP(H3,Data!$M$2:$N$85,2,FALSE)</f>
        <v>Competentiemodel Dossier- en gegevensbeheerders 12</v>
      </c>
    </row>
    <row r="4" spans="1:55" x14ac:dyDescent="0.25">
      <c r="A4" s="22" t="s">
        <v>537</v>
      </c>
      <c r="B4" s="22" t="s">
        <v>557</v>
      </c>
      <c r="C4" s="28">
        <f t="shared" ref="C4:C66" si="1">LEN(CONCATENATE(A4," ",B4))</f>
        <v>18</v>
      </c>
      <c r="E4" s="28" t="str">
        <f t="shared" si="0"/>
        <v>Ago vb. Controleur</v>
      </c>
      <c r="F4" s="28" t="str">
        <f t="shared" ref="F4:F66" si="2">E4</f>
        <v>Ago vb. Controleur</v>
      </c>
      <c r="G4" s="22" t="s">
        <v>5</v>
      </c>
      <c r="H4" s="28" t="str">
        <f t="shared" ref="H4:H66" si="3">CONCATENATE(J4," ",K4)</f>
        <v>Controle en audit functies 14</v>
      </c>
      <c r="I4" s="28" t="str">
        <f>VLOOKUP(A4,Data!$B$1:$D$68,3,FALSE)</f>
        <v>AgO/AGO</v>
      </c>
      <c r="J4" s="22" t="s">
        <v>29</v>
      </c>
      <c r="K4" t="s">
        <v>50</v>
      </c>
      <c r="L4" s="25" t="str">
        <f>IF(VLOOKUP($J4,bronDoelRGs!$A$1:$Q$18,bronDoelRGs!B$18,FALSE)=0,"",VLOOKUP($J4,bronDoelRGs!$A$1:$Q$18,bronDoelRGs!B$18,FALSE))</f>
        <v>Controleren van de naleving van reglementeringen, normen, e.d. of interne audit uitvoeren met als doel hierover te rapporteren zodat de gepaste acties kunnen ondernomen worden of zelf de gepaste acties te ondernemen.
Context:
Controles en audits kunnen zowel ter plaatse als op afstand uitgevoerd worden</v>
      </c>
      <c r="M4" s="25" t="str">
        <f>IF(VLOOKUP($J4,bronDoelRGs!$A$1:$Q$18,bronDoelRGs!C$18,FALSE)=0,"",VLOOKUP($J4,bronDoelRGs!$A$1:$Q$18,bronDoelRGs!C$18,FALSE))</f>
        <v>Planning en voorbereiding: Plannen en voorbereiden van de controle/audit met als doel er voor te zorgen dat de controle/audit efficiënt kan verlopen.</v>
      </c>
      <c r="N4" s="25" t="str">
        <f>IF(VLOOKUP($J4,bronDoelRGs!$A$1:$Q$18,bronDoelRGs!D$18,FALSE)=0,"",VLOOKUP($J4,bronDoelRGs!$A$1:$Q$18,bronDoelRGs!D$18,FALSE))</f>
        <v>Uitvoering: (Ter plaatse) uitvoeren van controles/audits en analyses met als doel de naleving van de geldende (*) normen (reglementeringen, wetgeving, jaarrekeningen, kwaliteitsstandaarden, …) na te gaan (*) opgelegde normen en procedures (vastgelegd door wet of door de controlerende entiteit)</v>
      </c>
      <c r="O4" s="25" t="str">
        <f>IF(VLOOKUP($J4,bronDoelRGs!$A$1:$Q$18,bronDoelRGs!E$18,FALSE)=0,"",VLOOKUP($J4,bronDoelRGs!$A$1:$Q$18,bronDoelRGs!E$18,FALSE))</f>
        <v>Rapportering: Samenvatten en vastleggen van de bevindingen met als doel de bevoegde instanties volgens de geldende richtlijnen te informeren en te adviseren om hen in staat te stellen de juiste beslissingen te nemen OF zelf de gepaste maatregelen te nemen indien men daar de bevoegdheid voor heeft.</v>
      </c>
      <c r="P4" s="25" t="str">
        <f>IF(VLOOKUP($J4,bronDoelRGs!$A$1:$Q$18,bronDoelRGs!F$18,FALSE)=0,"",VLOOKUP($J4,bronDoelRGs!$A$1:$Q$18,bronDoelRGs!F$18,FALSE))</f>
        <v>Opvolging: Nagaan of gepast gevolg gegeven werd aan de vaststellingen in het verslag met als doel bij te dragen tot de naleving van reglementeringen, normen, …</v>
      </c>
      <c r="Q4" s="25" t="str">
        <f>IF(VLOOKUP($J4,bronDoelRGs!$A$1:$Q$18,bronDoelRGs!G$18,FALSE)=0,"",VLOOKUP($J4,bronDoelRGs!$A$1:$Q$18,bronDoelRGs!G$18,FALSE))</f>
        <v>Administratief beheer: Zorgen voor het administratief beheer van het eigen dossier volgens de afspraken binnen de entiteit met als doel alle relevante gegevens i.v.m. de controle/audit samen te hebben en informatie hierover snel te kunnen vinden.</v>
      </c>
      <c r="R4" s="25" t="str">
        <f>IF(VLOOKUP($J4,bronDoelRGs!$A$1:$Q$18,bronDoelRGs!H$18,FALSE)=0,"",VLOOKUP($J4,bronDoelRGs!$A$1:$Q$18,bronDoelRGs!H$18,FALSE))</f>
        <v>Communicatie en contacten: Communiceren en informeren over de geldende normen, procedures, methodologie, aanpak… met als doel er voor te zorgen dat alle actoren correct geïnformeerd zijn en gestimuleerd worden de normen na te leven.</v>
      </c>
      <c r="S4" s="25" t="str">
        <f>IF(VLOOKUP($J4,bronDoelRGs!$A$1:$Q$18,bronDoelRGs!I$18,FALSE)=0,"",VLOOKUP($J4,bronDoelRGs!$A$1:$Q$18,bronDoelRGs!I$18,FALSE))</f>
        <v>Overleg: Samenwerken en overleggen met diverse collega’s met als doel een uniforme aanpak van het controle-of auditproces te garanderen.</v>
      </c>
      <c r="T4" s="25" t="str">
        <f>IF(VLOOKUP($J4,bronDoelRGs!$A$1:$Q$18,bronDoelRGs!J$18,FALSE)=0,"",VLOOKUP($J4,bronDoelRGs!$A$1:$Q$18,bronDoelRGs!J$18,FALSE))</f>
        <v>Kennis m.b.t. het vakgebied: Actief bijhouden en uitwisselen van kennis en ervaring m.b.t. het vakgebied met als doel de kwaliteit van de uit te voeren opdrachten op individueel en afdelingsniveau te optimaliseren.</v>
      </c>
      <c r="U4" s="25" t="str">
        <f>IF(VLOOKUP($J4,bronDoelRGs!$A$1:$Q$18,bronDoelRGs!K$18,FALSE)=0,"",VLOOKUP($J4,bronDoelRGs!$A$1:$Q$18,bronDoelRGs!K$18,FALSE))</f>
        <v>*Advies: Adviseren of doorverwijzen van de entiteit waar een controle of audit werd uitgevoerd met als doel de vastgestelde tekortkomingen te verhelpen.</v>
      </c>
      <c r="V4" s="25" t="str">
        <f>IF(VLOOKUP($J4,bronDoelRGs!$A$1:$Q$18,bronDoelRGs!L$18,FALSE)=0,"",VLOOKUP($J4,bronDoelRGs!$A$1:$Q$18,bronDoelRGs!L$18,FALSE))</f>
        <v>*Externe vertegenwoordiging: Vertegenwoordigt de entiteit naar buiten met als doel ervoor te zorgen dat er rekening gehouden wordt met de standpunten van de entiteit.</v>
      </c>
      <c r="AH4" t="s">
        <v>538</v>
      </c>
      <c r="AW4" t="s">
        <v>58</v>
      </c>
      <c r="AX4" t="s">
        <v>539</v>
      </c>
      <c r="BC4" s="25" t="str">
        <f>VLOOKUP(H4,Data!$M$2:$N$85,2,FALSE)</f>
        <v>Competentiemodel Controle en audit functies 14</v>
      </c>
    </row>
    <row r="5" spans="1:55" x14ac:dyDescent="0.25">
      <c r="A5" s="22" t="s">
        <v>537</v>
      </c>
      <c r="B5" s="22" t="s">
        <v>558</v>
      </c>
      <c r="C5" s="28">
        <f t="shared" si="1"/>
        <v>22</v>
      </c>
      <c r="E5" s="28" t="str">
        <f t="shared" si="0"/>
        <v>Ago vb. Afdelingshoofd</v>
      </c>
      <c r="F5" s="28" t="str">
        <f t="shared" si="2"/>
        <v>Ago vb. Afdelingshoofd</v>
      </c>
      <c r="G5" s="22" t="s">
        <v>5</v>
      </c>
      <c r="H5" s="28" t="str">
        <f t="shared" si="3"/>
        <v>Middenkader 18</v>
      </c>
      <c r="I5" s="28" t="str">
        <f>VLOOKUP(A5,Data!$B$1:$D$68,3,FALSE)</f>
        <v>AgO/AGO</v>
      </c>
      <c r="J5" s="22" t="s">
        <v>34</v>
      </c>
      <c r="K5" t="s">
        <v>54</v>
      </c>
    </row>
    <row r="6" spans="1:55" x14ac:dyDescent="0.25">
      <c r="A6" s="22" t="s">
        <v>537</v>
      </c>
      <c r="B6" s="22" t="s">
        <v>612</v>
      </c>
      <c r="C6" s="28">
        <f t="shared" si="1"/>
        <v>24</v>
      </c>
      <c r="E6" s="28" t="str">
        <f>CONCATENATE(A6," ",B6)</f>
        <v>Ago vb. Dossierinvoerder</v>
      </c>
      <c r="F6" s="28" t="str">
        <f t="shared" si="2"/>
        <v>Ago vb. Dossierinvoerder</v>
      </c>
      <c r="G6" s="22" t="s">
        <v>5</v>
      </c>
      <c r="H6" s="28" t="str">
        <f t="shared" si="3"/>
        <v xml:space="preserve">Nog te bepalen </v>
      </c>
      <c r="I6" s="28" t="str">
        <f>VLOOKUP(A6,Data!$B$1:$D$68,3,FALSE)</f>
        <v>AgO/AGO</v>
      </c>
      <c r="J6" s="22" t="s">
        <v>569</v>
      </c>
      <c r="L6" s="25" t="e">
        <f>IF(VLOOKUP($J6,bronDoelRGs!$A$1:$Q$18,bronDoelRGs!B$18,FALSE)=0,"",VLOOKUP($J6,bronDoelRGs!$A$1:$Q$18,bronDoelRGs!B$18,FALSE))</f>
        <v>#N/A</v>
      </c>
      <c r="M6" s="25" t="e">
        <f>IF(VLOOKUP($J6,bronDoelRGs!$A$1:$Q$18,bronDoelRGs!C$18,FALSE)=0,"",VLOOKUP($J6,bronDoelRGs!$A$1:$Q$18,bronDoelRGs!C$18,FALSE))</f>
        <v>#N/A</v>
      </c>
      <c r="N6" s="25" t="e">
        <f>IF(VLOOKUP($J6,bronDoelRGs!$A$1:$Q$18,bronDoelRGs!D$18,FALSE)=0,"",VLOOKUP($J6,bronDoelRGs!$A$1:$Q$18,bronDoelRGs!D$18,FALSE))</f>
        <v>#N/A</v>
      </c>
      <c r="O6" s="25" t="e">
        <f>IF(VLOOKUP($J6,bronDoelRGs!$A$1:$Q$18,bronDoelRGs!E$18,FALSE)=0,"",VLOOKUP($J6,bronDoelRGs!$A$1:$Q$18,bronDoelRGs!E$18,FALSE))</f>
        <v>#N/A</v>
      </c>
      <c r="P6" s="25" t="e">
        <f>IF(VLOOKUP($J6,bronDoelRGs!$A$1:$Q$18,bronDoelRGs!F$18,FALSE)=0,"",VLOOKUP($J6,bronDoelRGs!$A$1:$Q$18,bronDoelRGs!F$18,FALSE))</f>
        <v>#N/A</v>
      </c>
      <c r="Q6" s="25" t="e">
        <f>IF(VLOOKUP($J6,bronDoelRGs!$A$1:$Q$18,bronDoelRGs!G$18,FALSE)=0,"",VLOOKUP($J6,bronDoelRGs!$A$1:$Q$18,bronDoelRGs!G$18,FALSE))</f>
        <v>#N/A</v>
      </c>
      <c r="R6" s="25" t="e">
        <f>IF(VLOOKUP($J6,bronDoelRGs!$A$1:$Q$18,bronDoelRGs!H$18,FALSE)=0,"",VLOOKUP($J6,bronDoelRGs!$A$1:$Q$18,bronDoelRGs!H$18,FALSE))</f>
        <v>#N/A</v>
      </c>
      <c r="S6" s="25" t="e">
        <f>IF(VLOOKUP($J6,bronDoelRGs!$A$1:$Q$18,bronDoelRGs!I$18,FALSE)=0,"",VLOOKUP($J6,bronDoelRGs!$A$1:$Q$18,bronDoelRGs!I$18,FALSE))</f>
        <v>#N/A</v>
      </c>
      <c r="T6" s="25" t="e">
        <f>IF(VLOOKUP($J6,bronDoelRGs!$A$1:$Q$18,bronDoelRGs!J$18,FALSE)=0,"",VLOOKUP($J6,bronDoelRGs!$A$1:$Q$18,bronDoelRGs!J$18,FALSE))</f>
        <v>#N/A</v>
      </c>
      <c r="U6" s="25" t="e">
        <f>IF(VLOOKUP($J6,bronDoelRGs!$A$1:$Q$18,bronDoelRGs!K$18,FALSE)=0,"",VLOOKUP($J6,bronDoelRGs!$A$1:$Q$18,bronDoelRGs!K$18,FALSE))</f>
        <v>#N/A</v>
      </c>
      <c r="V6" s="25" t="e">
        <f>IF(VLOOKUP($J6,bronDoelRGs!$A$1:$Q$18,bronDoelRGs!L$18,FALSE)=0,"",VLOOKUP($J6,bronDoelRGs!$A$1:$Q$18,bronDoelRGs!L$18,FALSE))</f>
        <v>#N/A</v>
      </c>
      <c r="BC6" s="25" t="e">
        <f>VLOOKUP(H6,Data!$M$2:$N$85,2,FALSE)</f>
        <v>#N/A</v>
      </c>
    </row>
    <row r="7" spans="1:55" x14ac:dyDescent="0.25">
      <c r="A7" s="22" t="s">
        <v>537</v>
      </c>
      <c r="B7" s="22" t="s">
        <v>611</v>
      </c>
      <c r="C7" s="28">
        <f t="shared" si="1"/>
        <v>106</v>
      </c>
      <c r="E7" s="28" t="str">
        <f t="shared" si="0"/>
        <v>Ago vb. Dossierbehandelaar personeelsdossiers afwezigheden en loon van alle agentschappen en departementen</v>
      </c>
      <c r="F7" s="28" t="str">
        <f t="shared" si="2"/>
        <v>Ago vb. Dossierbehandelaar personeelsdossiers afwezigheden en loon van alle agentschappen en departementen</v>
      </c>
      <c r="G7" s="22" t="s">
        <v>5</v>
      </c>
      <c r="H7" s="28" t="str">
        <f t="shared" si="3"/>
        <v>Dossier- en gegevensbeheerders 12</v>
      </c>
      <c r="I7" s="28" t="str">
        <f>VLOOKUP(A7,Data!$B$1:$D$68,3,FALSE)</f>
        <v>AgO/AGO</v>
      </c>
      <c r="J7" s="22" t="s">
        <v>30</v>
      </c>
      <c r="K7" t="s">
        <v>48</v>
      </c>
      <c r="L7" s="25" t="str">
        <f>IF(VLOOKUP($J7,bronDoelRGs!$A$1:$Q$18,bronDoelRGs!B$18,FALSE)=0,"",VLOOKUP($J7,bronDoelRGs!$A$1:$Q$18,bronDoelRGs!B$18,FALSE))</f>
        <v xml:space="preserve">Beheren en behandelen van dossiers en gegevens met als doel ervoor te zorgen dat (interne) processen efficiënt, correct en klantvriendelijk verlopen en dat procedures, wet en regelgeving worden gerespecteerd. 
“intern” moet opgevat worden als de hele Vlaamse overheid en daaraan verbonden organisaties zoals scholen, ziekenhuizen, sociale huisvestingsmaatschappijen, culturele organisaties, welzijnsinstellingen,... Interne processen sluiten niet uit dat er externe gevolgen, externe input of externe doelgroepen zijn. </v>
      </c>
      <c r="M7" s="25" t="str">
        <f>IF(VLOOKUP($J7,bronDoelRGs!$A$1:$Q$18,bronDoelRGs!C$18,FALSE)=0,"",VLOOKUP($J7,bronDoelRGs!$A$1:$Q$18,bronDoelRGs!C$18,FALSE))</f>
        <v>Gegevensverzameling: Verzamelen, vervolledigen en administratief verwerken van gegevens met als doel dossiers en bestanden met volledige en correcte informatie beschikbaar te hebben.</v>
      </c>
      <c r="N7" s="25" t="str">
        <f>IF(VLOOKUP($J7,bronDoelRGs!$A$1:$Q$18,bronDoelRGs!D$18,FALSE)=0,"",VLOOKUP($J7,bronDoelRGs!$A$1:$Q$18,bronDoelRGs!D$18,FALSE))</f>
        <v>Controle van gegevens: Verifiëren en controleren van documenten en gegevens met als doel te verzekeren dat vormvereisten, procedures en regelgeving gerespecteerd worden</v>
      </c>
      <c r="O7" s="25" t="str">
        <f>IF(VLOOKUP($J7,bronDoelRGs!$A$1:$Q$18,bronDoelRGs!E$18,FALSE)=0,"",VLOOKUP($J7,bronDoelRGs!$A$1:$Q$18,bronDoelRGs!E$18,FALSE))</f>
        <v>Verwerken van gegevens en behandeling van dossiers: Uitvoeren van de voorziene stappen binnen het dossier en bewerken van gegevens met als doel via een tijdige en correcte behandeling een goede dienstverlening te verzekeren.</v>
      </c>
      <c r="P7" s="25" t="str">
        <f>IF(VLOOKUP($J7,bronDoelRGs!$A$1:$Q$18,bronDoelRGs!F$18,FALSE)=0,"",VLOOKUP($J7,bronDoelRGs!$A$1:$Q$18,bronDoelRGs!F$18,FALSE))</f>
        <v>Informatie-uitwisseling: Informatie uitwisselen en diverse vragen beantwoorden met als doel klanten en andere betrokkenen correct te informeren.</v>
      </c>
      <c r="Q7" s="25" t="str">
        <f>IF(VLOOKUP($J7,bronDoelRGs!$A$1:$Q$18,bronDoelRGs!G$18,FALSE)=0,"",VLOOKUP($J7,bronDoelRGs!$A$1:$Q$18,bronDoelRGs!G$18,FALSE))</f>
        <v>Werkrelaties: Werkrelaties onderhouden met betrekking tot dossiers en gegevens met als doel door een goede samenwerking een efficiënt verloop van het proces te garanderen.</v>
      </c>
      <c r="R7" s="25" t="str">
        <f>IF(VLOOKUP($J7,bronDoelRGs!$A$1:$Q$18,bronDoelRGs!H$18,FALSE)=0,"",VLOOKUP($J7,bronDoelRGs!$A$1:$Q$18,bronDoelRGs!H$18,FALSE))</f>
        <v>*Optimalisatie van de werking/beleid: Naar aanleiding van nieuwe wetgeving en knelpunten, aanpassingen voorstellen van procedures, processen of werkwijzen met als doel de efficiëntie te verhogen.</v>
      </c>
      <c r="S7" s="25" t="str">
        <f>IF(VLOOKUP($J7,bronDoelRGs!$A$1:$Q$18,bronDoelRGs!I$18,FALSE)=0,"",VLOOKUP($J7,bronDoelRGs!$A$1:$Q$18,bronDoelRGs!I$18,FALSE))</f>
        <v>*Organisatie- en samenwerkingsvorm: Als hiërarchisch leidinggevende, coördineren, aansturen en coachen van een team met als doel hen te stimuleren tot optimale prestaties, betrokkenheid en verdere ontwikkeling.</v>
      </c>
      <c r="T7" s="25" t="str">
        <f>IF(VLOOKUP($J7,bronDoelRGs!$A$1:$Q$18,bronDoelRGs!J$18,FALSE)=0,"",VLOOKUP($J7,bronDoelRGs!$A$1:$Q$18,bronDoelRGs!J$18,FALSE))</f>
        <v>*Organisatie- en samenwerkingsvorm: Vanuit een doorgedreven expertise, fungeren als inhoudelijk aanspreekpunt. Bouwt de kennis verder uit en verankert deze binnen de organisatie met als doel het kennisniveau op peil te houden.</v>
      </c>
      <c r="U7" s="25" t="str">
        <f>IF(VLOOKUP($J7,bronDoelRGs!$A$1:$Q$18,bronDoelRGs!K$18,FALSE)=0,"",VLOOKUP($J7,bronDoelRGs!$A$1:$Q$18,bronDoelRGs!K$18,FALSE))</f>
        <v/>
      </c>
      <c r="V7" s="25" t="str">
        <f>IF(VLOOKUP($J7,bronDoelRGs!$A$1:$Q$18,bronDoelRGs!L$18,FALSE)=0,"",VLOOKUP($J7,bronDoelRGs!$A$1:$Q$18,bronDoelRGs!L$18,FALSE))</f>
        <v/>
      </c>
      <c r="BC7" s="25" t="str">
        <f>VLOOKUP(H7,Data!$M$2:$N$85,2,FALSE)</f>
        <v>Competentiemodel Dossier- en gegevensbeheerders 12</v>
      </c>
    </row>
    <row r="8" spans="1:55" x14ac:dyDescent="0.25">
      <c r="C8" s="28">
        <f t="shared" si="1"/>
        <v>1</v>
      </c>
      <c r="E8" s="28" t="str">
        <f t="shared" si="0"/>
        <v xml:space="preserve"> </v>
      </c>
      <c r="F8" s="28" t="str">
        <f t="shared" si="2"/>
        <v xml:space="preserve"> </v>
      </c>
      <c r="G8" s="22" t="s">
        <v>5</v>
      </c>
      <c r="H8" s="28" t="str">
        <f t="shared" si="3"/>
        <v xml:space="preserve"> </v>
      </c>
      <c r="I8" s="28" t="e">
        <f>VLOOKUP(A8,Data!$B$1:$D$68,3,FALSE)</f>
        <v>#N/A</v>
      </c>
      <c r="L8" s="25" t="e">
        <f>IF(VLOOKUP($J8,bronDoelRGs!$A$1:$Q$18,bronDoelRGs!B$18,FALSE)=0,"",VLOOKUP($J8,bronDoelRGs!$A$1:$Q$18,bronDoelRGs!B$18,FALSE))</f>
        <v>#N/A</v>
      </c>
      <c r="M8" s="25" t="e">
        <f>IF(VLOOKUP($J8,bronDoelRGs!$A$1:$Q$18,bronDoelRGs!C$18,FALSE)=0,"",VLOOKUP($J8,bronDoelRGs!$A$1:$Q$18,bronDoelRGs!C$18,FALSE))</f>
        <v>#N/A</v>
      </c>
      <c r="N8" s="25" t="e">
        <f>IF(VLOOKUP($J8,bronDoelRGs!$A$1:$Q$18,bronDoelRGs!D$18,FALSE)=0,"",VLOOKUP($J8,bronDoelRGs!$A$1:$Q$18,bronDoelRGs!D$18,FALSE))</f>
        <v>#N/A</v>
      </c>
      <c r="O8" s="25" t="e">
        <f>IF(VLOOKUP($J8,bronDoelRGs!$A$1:$Q$18,bronDoelRGs!E$18,FALSE)=0,"",VLOOKUP($J8,bronDoelRGs!$A$1:$Q$18,bronDoelRGs!E$18,FALSE))</f>
        <v>#N/A</v>
      </c>
      <c r="P8" s="25" t="e">
        <f>IF(VLOOKUP($J8,bronDoelRGs!$A$1:$Q$18,bronDoelRGs!F$18,FALSE)=0,"",VLOOKUP($J8,bronDoelRGs!$A$1:$Q$18,bronDoelRGs!F$18,FALSE))</f>
        <v>#N/A</v>
      </c>
      <c r="Q8" s="25" t="e">
        <f>IF(VLOOKUP($J8,bronDoelRGs!$A$1:$Q$18,bronDoelRGs!G$18,FALSE)=0,"",VLOOKUP($J8,bronDoelRGs!$A$1:$Q$18,bronDoelRGs!G$18,FALSE))</f>
        <v>#N/A</v>
      </c>
      <c r="R8" s="25" t="e">
        <f>IF(VLOOKUP($J8,bronDoelRGs!$A$1:$Q$18,bronDoelRGs!H$18,FALSE)=0,"",VLOOKUP($J8,bronDoelRGs!$A$1:$Q$18,bronDoelRGs!H$18,FALSE))</f>
        <v>#N/A</v>
      </c>
      <c r="S8" s="25" t="e">
        <f>IF(VLOOKUP($J8,bronDoelRGs!$A$1:$Q$18,bronDoelRGs!I$18,FALSE)=0,"",VLOOKUP($J8,bronDoelRGs!$A$1:$Q$18,bronDoelRGs!I$18,FALSE))</f>
        <v>#N/A</v>
      </c>
      <c r="T8" s="25" t="e">
        <f>IF(VLOOKUP($J8,bronDoelRGs!$A$1:$Q$18,bronDoelRGs!J$18,FALSE)=0,"",VLOOKUP($J8,bronDoelRGs!$A$1:$Q$18,bronDoelRGs!J$18,FALSE))</f>
        <v>#N/A</v>
      </c>
      <c r="U8" s="25" t="e">
        <f>IF(VLOOKUP($J8,bronDoelRGs!$A$1:$Q$18,bronDoelRGs!K$18,FALSE)=0,"",VLOOKUP($J8,bronDoelRGs!$A$1:$Q$18,bronDoelRGs!K$18,FALSE))</f>
        <v>#N/A</v>
      </c>
      <c r="V8" s="25" t="e">
        <f>IF(VLOOKUP($J8,bronDoelRGs!$A$1:$Q$18,bronDoelRGs!L$18,FALSE)=0,"",VLOOKUP($J8,bronDoelRGs!$A$1:$Q$18,bronDoelRGs!L$18,FALSE))</f>
        <v>#N/A</v>
      </c>
      <c r="BC8" s="25" t="e">
        <f>VLOOKUP(H8,Data!$M$2:$N$85,2,FALSE)</f>
        <v>#N/A</v>
      </c>
    </row>
    <row r="9" spans="1:55" x14ac:dyDescent="0.25">
      <c r="C9" s="28">
        <f t="shared" si="1"/>
        <v>1</v>
      </c>
      <c r="E9" s="28" t="str">
        <f t="shared" si="0"/>
        <v xml:space="preserve"> </v>
      </c>
      <c r="F9" s="28" t="str">
        <f t="shared" si="2"/>
        <v xml:space="preserve"> </v>
      </c>
      <c r="G9" s="22" t="s">
        <v>5</v>
      </c>
      <c r="H9" s="28" t="str">
        <f t="shared" si="3"/>
        <v xml:space="preserve"> </v>
      </c>
      <c r="I9" s="28" t="e">
        <f>VLOOKUP(A9,Data!$B$1:$D$68,3,FALSE)</f>
        <v>#N/A</v>
      </c>
      <c r="L9" s="25" t="e">
        <f>IF(VLOOKUP($J9,bronDoelRGs!$A$1:$Q$18,bronDoelRGs!B$18,FALSE)=0,"",VLOOKUP($J9,bronDoelRGs!$A$1:$Q$18,bronDoelRGs!B$18,FALSE))</f>
        <v>#N/A</v>
      </c>
      <c r="M9" s="25" t="e">
        <f>IF(VLOOKUP($J9,bronDoelRGs!$A$1:$Q$18,bronDoelRGs!C$18,FALSE)=0,"",VLOOKUP($J9,bronDoelRGs!$A$1:$Q$18,bronDoelRGs!C$18,FALSE))</f>
        <v>#N/A</v>
      </c>
      <c r="N9" s="25" t="e">
        <f>IF(VLOOKUP($J9,bronDoelRGs!$A$1:$Q$18,bronDoelRGs!D$18,FALSE)=0,"",VLOOKUP($J9,bronDoelRGs!$A$1:$Q$18,bronDoelRGs!D$18,FALSE))</f>
        <v>#N/A</v>
      </c>
      <c r="O9" s="25" t="e">
        <f>IF(VLOOKUP($J9,bronDoelRGs!$A$1:$Q$18,bronDoelRGs!E$18,FALSE)=0,"",VLOOKUP($J9,bronDoelRGs!$A$1:$Q$18,bronDoelRGs!E$18,FALSE))</f>
        <v>#N/A</v>
      </c>
      <c r="P9" s="25" t="e">
        <f>IF(VLOOKUP($J9,bronDoelRGs!$A$1:$Q$18,bronDoelRGs!F$18,FALSE)=0,"",VLOOKUP($J9,bronDoelRGs!$A$1:$Q$18,bronDoelRGs!F$18,FALSE))</f>
        <v>#N/A</v>
      </c>
      <c r="Q9" s="25" t="e">
        <f>IF(VLOOKUP($J9,bronDoelRGs!$A$1:$Q$18,bronDoelRGs!G$18,FALSE)=0,"",VLOOKUP($J9,bronDoelRGs!$A$1:$Q$18,bronDoelRGs!G$18,FALSE))</f>
        <v>#N/A</v>
      </c>
      <c r="R9" s="25" t="e">
        <f>IF(VLOOKUP($J9,bronDoelRGs!$A$1:$Q$18,bronDoelRGs!H$18,FALSE)=0,"",VLOOKUP($J9,bronDoelRGs!$A$1:$Q$18,bronDoelRGs!H$18,FALSE))</f>
        <v>#N/A</v>
      </c>
      <c r="S9" s="25" t="e">
        <f>IF(VLOOKUP($J9,bronDoelRGs!$A$1:$Q$18,bronDoelRGs!I$18,FALSE)=0,"",VLOOKUP($J9,bronDoelRGs!$A$1:$Q$18,bronDoelRGs!I$18,FALSE))</f>
        <v>#N/A</v>
      </c>
      <c r="T9" s="25" t="e">
        <f>IF(VLOOKUP($J9,bronDoelRGs!$A$1:$Q$18,bronDoelRGs!J$18,FALSE)=0,"",VLOOKUP($J9,bronDoelRGs!$A$1:$Q$18,bronDoelRGs!J$18,FALSE))</f>
        <v>#N/A</v>
      </c>
      <c r="U9" s="25" t="e">
        <f>IF(VLOOKUP($J9,bronDoelRGs!$A$1:$Q$18,bronDoelRGs!K$18,FALSE)=0,"",VLOOKUP($J9,bronDoelRGs!$A$1:$Q$18,bronDoelRGs!K$18,FALSE))</f>
        <v>#N/A</v>
      </c>
      <c r="V9" s="25" t="e">
        <f>IF(VLOOKUP($J9,bronDoelRGs!$A$1:$Q$18,bronDoelRGs!L$18,FALSE)=0,"",VLOOKUP($J9,bronDoelRGs!$A$1:$Q$18,bronDoelRGs!L$18,FALSE))</f>
        <v>#N/A</v>
      </c>
      <c r="BC9" s="25" t="e">
        <f>VLOOKUP(H9,Data!$M$2:$N$85,2,FALSE)</f>
        <v>#N/A</v>
      </c>
    </row>
    <row r="10" spans="1:55" x14ac:dyDescent="0.25">
      <c r="C10" s="28">
        <f t="shared" si="1"/>
        <v>1</v>
      </c>
      <c r="E10" s="28" t="str">
        <f t="shared" si="0"/>
        <v xml:space="preserve"> </v>
      </c>
      <c r="F10" s="28" t="str">
        <f t="shared" si="2"/>
        <v xml:space="preserve"> </v>
      </c>
      <c r="G10" s="22" t="s">
        <v>5</v>
      </c>
      <c r="H10" s="28" t="str">
        <f t="shared" si="3"/>
        <v xml:space="preserve"> </v>
      </c>
      <c r="I10" s="28" t="e">
        <f>VLOOKUP(A10,Data!$B$1:$D$68,3,FALSE)</f>
        <v>#N/A</v>
      </c>
      <c r="L10" s="25" t="e">
        <f>IF(VLOOKUP($J10,bronDoelRGs!$A$1:$Q$18,bronDoelRGs!B$18,FALSE)=0,"",VLOOKUP($J10,bronDoelRGs!$A$1:$Q$18,bronDoelRGs!B$18,FALSE))</f>
        <v>#N/A</v>
      </c>
      <c r="M10" s="25" t="e">
        <f>IF(VLOOKUP($J10,bronDoelRGs!$A$1:$Q$18,bronDoelRGs!C$18,FALSE)=0,"",VLOOKUP($J10,bronDoelRGs!$A$1:$Q$18,bronDoelRGs!C$18,FALSE))</f>
        <v>#N/A</v>
      </c>
      <c r="N10" s="25" t="e">
        <f>IF(VLOOKUP($J10,bronDoelRGs!$A$1:$Q$18,bronDoelRGs!D$18,FALSE)=0,"",VLOOKUP($J10,bronDoelRGs!$A$1:$Q$18,bronDoelRGs!D$18,FALSE))</f>
        <v>#N/A</v>
      </c>
      <c r="O10" s="25" t="e">
        <f>IF(VLOOKUP($J10,bronDoelRGs!$A$1:$Q$18,bronDoelRGs!E$18,FALSE)=0,"",VLOOKUP($J10,bronDoelRGs!$A$1:$Q$18,bronDoelRGs!E$18,FALSE))</f>
        <v>#N/A</v>
      </c>
      <c r="P10" s="25" t="e">
        <f>IF(VLOOKUP($J10,bronDoelRGs!$A$1:$Q$18,bronDoelRGs!F$18,FALSE)=0,"",VLOOKUP($J10,bronDoelRGs!$A$1:$Q$18,bronDoelRGs!F$18,FALSE))</f>
        <v>#N/A</v>
      </c>
      <c r="Q10" s="25" t="e">
        <f>IF(VLOOKUP($J10,bronDoelRGs!$A$1:$Q$18,bronDoelRGs!G$18,FALSE)=0,"",VLOOKUP($J10,bronDoelRGs!$A$1:$Q$18,bronDoelRGs!G$18,FALSE))</f>
        <v>#N/A</v>
      </c>
      <c r="R10" s="25" t="e">
        <f>IF(VLOOKUP($J10,bronDoelRGs!$A$1:$Q$18,bronDoelRGs!H$18,FALSE)=0,"",VLOOKUP($J10,bronDoelRGs!$A$1:$Q$18,bronDoelRGs!H$18,FALSE))</f>
        <v>#N/A</v>
      </c>
      <c r="S10" s="25" t="e">
        <f>IF(VLOOKUP($J10,bronDoelRGs!$A$1:$Q$18,bronDoelRGs!I$18,FALSE)=0,"",VLOOKUP($J10,bronDoelRGs!$A$1:$Q$18,bronDoelRGs!I$18,FALSE))</f>
        <v>#N/A</v>
      </c>
      <c r="T10" s="25" t="e">
        <f>IF(VLOOKUP($J10,bronDoelRGs!$A$1:$Q$18,bronDoelRGs!J$18,FALSE)=0,"",VLOOKUP($J10,bronDoelRGs!$A$1:$Q$18,bronDoelRGs!J$18,FALSE))</f>
        <v>#N/A</v>
      </c>
      <c r="U10" s="25" t="e">
        <f>IF(VLOOKUP($J10,bronDoelRGs!$A$1:$Q$18,bronDoelRGs!K$18,FALSE)=0,"",VLOOKUP($J10,bronDoelRGs!$A$1:$Q$18,bronDoelRGs!K$18,FALSE))</f>
        <v>#N/A</v>
      </c>
      <c r="V10" s="25" t="e">
        <f>IF(VLOOKUP($J10,bronDoelRGs!$A$1:$Q$18,bronDoelRGs!L$18,FALSE)=0,"",VLOOKUP($J10,bronDoelRGs!$A$1:$Q$18,bronDoelRGs!L$18,FALSE))</f>
        <v>#N/A</v>
      </c>
      <c r="BC10" s="25" t="e">
        <f>VLOOKUP(H10,Data!$M$2:$N$85,2,FALSE)</f>
        <v>#N/A</v>
      </c>
    </row>
    <row r="11" spans="1:55" x14ac:dyDescent="0.25">
      <c r="C11" s="28">
        <f t="shared" si="1"/>
        <v>1</v>
      </c>
      <c r="E11" s="28" t="str">
        <f t="shared" si="0"/>
        <v xml:space="preserve"> </v>
      </c>
      <c r="F11" s="28" t="str">
        <f t="shared" si="2"/>
        <v xml:space="preserve"> </v>
      </c>
      <c r="G11" s="22" t="s">
        <v>5</v>
      </c>
      <c r="H11" s="28" t="str">
        <f t="shared" si="3"/>
        <v xml:space="preserve"> </v>
      </c>
      <c r="I11" s="28" t="e">
        <f>VLOOKUP(A11,Data!$B$1:$D$68,3,FALSE)</f>
        <v>#N/A</v>
      </c>
      <c r="L11" s="25" t="e">
        <f>IF(VLOOKUP($J11,bronDoelRGs!$A$1:$Q$18,bronDoelRGs!B$18,FALSE)=0,"",VLOOKUP($J11,bronDoelRGs!$A$1:$Q$18,bronDoelRGs!B$18,FALSE))</f>
        <v>#N/A</v>
      </c>
      <c r="M11" s="25" t="e">
        <f>IF(VLOOKUP($J11,bronDoelRGs!$A$1:$Q$18,bronDoelRGs!C$18,FALSE)=0,"",VLOOKUP($J11,bronDoelRGs!$A$1:$Q$18,bronDoelRGs!C$18,FALSE))</f>
        <v>#N/A</v>
      </c>
      <c r="N11" s="25" t="e">
        <f>IF(VLOOKUP($J11,bronDoelRGs!$A$1:$Q$18,bronDoelRGs!D$18,FALSE)=0,"",VLOOKUP($J11,bronDoelRGs!$A$1:$Q$18,bronDoelRGs!D$18,FALSE))</f>
        <v>#N/A</v>
      </c>
      <c r="O11" s="25" t="e">
        <f>IF(VLOOKUP($J11,bronDoelRGs!$A$1:$Q$18,bronDoelRGs!E$18,FALSE)=0,"",VLOOKUP($J11,bronDoelRGs!$A$1:$Q$18,bronDoelRGs!E$18,FALSE))</f>
        <v>#N/A</v>
      </c>
      <c r="P11" s="25" t="e">
        <f>IF(VLOOKUP($J11,bronDoelRGs!$A$1:$Q$18,bronDoelRGs!F$18,FALSE)=0,"",VLOOKUP($J11,bronDoelRGs!$A$1:$Q$18,bronDoelRGs!F$18,FALSE))</f>
        <v>#N/A</v>
      </c>
      <c r="Q11" s="25" t="e">
        <f>IF(VLOOKUP($J11,bronDoelRGs!$A$1:$Q$18,bronDoelRGs!G$18,FALSE)=0,"",VLOOKUP($J11,bronDoelRGs!$A$1:$Q$18,bronDoelRGs!G$18,FALSE))</f>
        <v>#N/A</v>
      </c>
      <c r="R11" s="25" t="e">
        <f>IF(VLOOKUP($J11,bronDoelRGs!$A$1:$Q$18,bronDoelRGs!H$18,FALSE)=0,"",VLOOKUP($J11,bronDoelRGs!$A$1:$Q$18,bronDoelRGs!H$18,FALSE))</f>
        <v>#N/A</v>
      </c>
      <c r="S11" s="25" t="e">
        <f>IF(VLOOKUP($J11,bronDoelRGs!$A$1:$Q$18,bronDoelRGs!I$18,FALSE)=0,"",VLOOKUP($J11,bronDoelRGs!$A$1:$Q$18,bronDoelRGs!I$18,FALSE))</f>
        <v>#N/A</v>
      </c>
      <c r="T11" s="25" t="e">
        <f>IF(VLOOKUP($J11,bronDoelRGs!$A$1:$Q$18,bronDoelRGs!J$18,FALSE)=0,"",VLOOKUP($J11,bronDoelRGs!$A$1:$Q$18,bronDoelRGs!J$18,FALSE))</f>
        <v>#N/A</v>
      </c>
      <c r="U11" s="25" t="e">
        <f>IF(VLOOKUP($J11,bronDoelRGs!$A$1:$Q$18,bronDoelRGs!K$18,FALSE)=0,"",VLOOKUP($J11,bronDoelRGs!$A$1:$Q$18,bronDoelRGs!K$18,FALSE))</f>
        <v>#N/A</v>
      </c>
      <c r="V11" s="25" t="e">
        <f>IF(VLOOKUP($J11,bronDoelRGs!$A$1:$Q$18,bronDoelRGs!L$18,FALSE)=0,"",VLOOKUP($J11,bronDoelRGs!$A$1:$Q$18,bronDoelRGs!L$18,FALSE))</f>
        <v>#N/A</v>
      </c>
      <c r="BC11" s="25" t="e">
        <f>VLOOKUP(H11,Data!$M$2:$N$85,2,FALSE)</f>
        <v>#N/A</v>
      </c>
    </row>
    <row r="12" spans="1:55" x14ac:dyDescent="0.25">
      <c r="C12" s="28">
        <f t="shared" si="1"/>
        <v>1</v>
      </c>
      <c r="E12" s="28" t="str">
        <f t="shared" si="0"/>
        <v xml:space="preserve"> </v>
      </c>
      <c r="F12" s="28" t="str">
        <f t="shared" si="2"/>
        <v xml:space="preserve"> </v>
      </c>
      <c r="G12" s="22" t="s">
        <v>5</v>
      </c>
      <c r="H12" s="28" t="str">
        <f t="shared" si="3"/>
        <v xml:space="preserve"> </v>
      </c>
      <c r="I12" s="28" t="e">
        <f>VLOOKUP(A12,Data!$B$1:$D$68,3,FALSE)</f>
        <v>#N/A</v>
      </c>
      <c r="L12" s="25" t="e">
        <f>IF(VLOOKUP($J12,bronDoelRGs!$A$1:$Q$18,bronDoelRGs!B$18,FALSE)=0,"",VLOOKUP($J12,bronDoelRGs!$A$1:$Q$18,bronDoelRGs!B$18,FALSE))</f>
        <v>#N/A</v>
      </c>
      <c r="M12" s="25" t="e">
        <f>IF(VLOOKUP($J12,bronDoelRGs!$A$1:$Q$18,bronDoelRGs!C$18,FALSE)=0,"",VLOOKUP($J12,bronDoelRGs!$A$1:$Q$18,bronDoelRGs!C$18,FALSE))</f>
        <v>#N/A</v>
      </c>
      <c r="N12" s="25" t="e">
        <f>IF(VLOOKUP($J12,bronDoelRGs!$A$1:$Q$18,bronDoelRGs!D$18,FALSE)=0,"",VLOOKUP($J12,bronDoelRGs!$A$1:$Q$18,bronDoelRGs!D$18,FALSE))</f>
        <v>#N/A</v>
      </c>
      <c r="O12" s="25" t="e">
        <f>IF(VLOOKUP($J12,bronDoelRGs!$A$1:$Q$18,bronDoelRGs!E$18,FALSE)=0,"",VLOOKUP($J12,bronDoelRGs!$A$1:$Q$18,bronDoelRGs!E$18,FALSE))</f>
        <v>#N/A</v>
      </c>
      <c r="P12" s="25" t="e">
        <f>IF(VLOOKUP($J12,bronDoelRGs!$A$1:$Q$18,bronDoelRGs!F$18,FALSE)=0,"",VLOOKUP($J12,bronDoelRGs!$A$1:$Q$18,bronDoelRGs!F$18,FALSE))</f>
        <v>#N/A</v>
      </c>
      <c r="Q12" s="25" t="e">
        <f>IF(VLOOKUP($J12,bronDoelRGs!$A$1:$Q$18,bronDoelRGs!G$18,FALSE)=0,"",VLOOKUP($J12,bronDoelRGs!$A$1:$Q$18,bronDoelRGs!G$18,FALSE))</f>
        <v>#N/A</v>
      </c>
      <c r="R12" s="25" t="e">
        <f>IF(VLOOKUP($J12,bronDoelRGs!$A$1:$Q$18,bronDoelRGs!H$18,FALSE)=0,"",VLOOKUP($J12,bronDoelRGs!$A$1:$Q$18,bronDoelRGs!H$18,FALSE))</f>
        <v>#N/A</v>
      </c>
      <c r="S12" s="25" t="e">
        <f>IF(VLOOKUP($J12,bronDoelRGs!$A$1:$Q$18,bronDoelRGs!I$18,FALSE)=0,"",VLOOKUP($J12,bronDoelRGs!$A$1:$Q$18,bronDoelRGs!I$18,FALSE))</f>
        <v>#N/A</v>
      </c>
      <c r="T12" s="25" t="e">
        <f>IF(VLOOKUP($J12,bronDoelRGs!$A$1:$Q$18,bronDoelRGs!J$18,FALSE)=0,"",VLOOKUP($J12,bronDoelRGs!$A$1:$Q$18,bronDoelRGs!J$18,FALSE))</f>
        <v>#N/A</v>
      </c>
      <c r="U12" s="25" t="e">
        <f>IF(VLOOKUP($J12,bronDoelRGs!$A$1:$Q$18,bronDoelRGs!K$18,FALSE)=0,"",VLOOKUP($J12,bronDoelRGs!$A$1:$Q$18,bronDoelRGs!K$18,FALSE))</f>
        <v>#N/A</v>
      </c>
      <c r="V12" s="25" t="e">
        <f>IF(VLOOKUP($J12,bronDoelRGs!$A$1:$Q$18,bronDoelRGs!L$18,FALSE)=0,"",VLOOKUP($J12,bronDoelRGs!$A$1:$Q$18,bronDoelRGs!L$18,FALSE))</f>
        <v>#N/A</v>
      </c>
      <c r="BC12" s="25" t="e">
        <f>VLOOKUP(H12,Data!$M$2:$N$85,2,FALSE)</f>
        <v>#N/A</v>
      </c>
    </row>
    <row r="13" spans="1:55" x14ac:dyDescent="0.25">
      <c r="C13" s="28">
        <f t="shared" si="1"/>
        <v>1</v>
      </c>
      <c r="E13" s="28" t="str">
        <f t="shared" si="0"/>
        <v xml:space="preserve"> </v>
      </c>
      <c r="F13" s="28" t="str">
        <f t="shared" si="2"/>
        <v xml:space="preserve"> </v>
      </c>
      <c r="G13" s="22" t="s">
        <v>5</v>
      </c>
      <c r="H13" s="28" t="str">
        <f t="shared" si="3"/>
        <v xml:space="preserve"> </v>
      </c>
      <c r="I13" s="28" t="e">
        <f>VLOOKUP(A13,Data!$B$1:$D$68,3,FALSE)</f>
        <v>#N/A</v>
      </c>
      <c r="L13" s="25" t="e">
        <f>IF(VLOOKUP($J13,bronDoelRGs!$A$1:$Q$18,bronDoelRGs!B$18,FALSE)=0,"",VLOOKUP($J13,bronDoelRGs!$A$1:$Q$18,bronDoelRGs!B$18,FALSE))</f>
        <v>#N/A</v>
      </c>
      <c r="M13" s="25" t="e">
        <f>IF(VLOOKUP($J13,bronDoelRGs!$A$1:$Q$18,bronDoelRGs!C$18,FALSE)=0,"",VLOOKUP($J13,bronDoelRGs!$A$1:$Q$18,bronDoelRGs!C$18,FALSE))</f>
        <v>#N/A</v>
      </c>
      <c r="N13" s="25" t="e">
        <f>IF(VLOOKUP($J13,bronDoelRGs!$A$1:$Q$18,bronDoelRGs!D$18,FALSE)=0,"",VLOOKUP($J13,bronDoelRGs!$A$1:$Q$18,bronDoelRGs!D$18,FALSE))</f>
        <v>#N/A</v>
      </c>
      <c r="O13" s="25" t="e">
        <f>IF(VLOOKUP($J13,bronDoelRGs!$A$1:$Q$18,bronDoelRGs!E$18,FALSE)=0,"",VLOOKUP($J13,bronDoelRGs!$A$1:$Q$18,bronDoelRGs!E$18,FALSE))</f>
        <v>#N/A</v>
      </c>
      <c r="P13" s="25" t="e">
        <f>IF(VLOOKUP($J13,bronDoelRGs!$A$1:$Q$18,bronDoelRGs!F$18,FALSE)=0,"",VLOOKUP($J13,bronDoelRGs!$A$1:$Q$18,bronDoelRGs!F$18,FALSE))</f>
        <v>#N/A</v>
      </c>
      <c r="Q13" s="25" t="e">
        <f>IF(VLOOKUP($J13,bronDoelRGs!$A$1:$Q$18,bronDoelRGs!G$18,FALSE)=0,"",VLOOKUP($J13,bronDoelRGs!$A$1:$Q$18,bronDoelRGs!G$18,FALSE))</f>
        <v>#N/A</v>
      </c>
      <c r="R13" s="25" t="e">
        <f>IF(VLOOKUP($J13,bronDoelRGs!$A$1:$Q$18,bronDoelRGs!H$18,FALSE)=0,"",VLOOKUP($J13,bronDoelRGs!$A$1:$Q$18,bronDoelRGs!H$18,FALSE))</f>
        <v>#N/A</v>
      </c>
      <c r="S13" s="25" t="e">
        <f>IF(VLOOKUP($J13,bronDoelRGs!$A$1:$Q$18,bronDoelRGs!I$18,FALSE)=0,"",VLOOKUP($J13,bronDoelRGs!$A$1:$Q$18,bronDoelRGs!I$18,FALSE))</f>
        <v>#N/A</v>
      </c>
      <c r="T13" s="25" t="e">
        <f>IF(VLOOKUP($J13,bronDoelRGs!$A$1:$Q$18,bronDoelRGs!J$18,FALSE)=0,"",VLOOKUP($J13,bronDoelRGs!$A$1:$Q$18,bronDoelRGs!J$18,FALSE))</f>
        <v>#N/A</v>
      </c>
      <c r="U13" s="25" t="e">
        <f>IF(VLOOKUP($J13,bronDoelRGs!$A$1:$Q$18,bronDoelRGs!K$18,FALSE)=0,"",VLOOKUP($J13,bronDoelRGs!$A$1:$Q$18,bronDoelRGs!K$18,FALSE))</f>
        <v>#N/A</v>
      </c>
      <c r="V13" s="25" t="e">
        <f>IF(VLOOKUP($J13,bronDoelRGs!$A$1:$Q$18,bronDoelRGs!L$18,FALSE)=0,"",VLOOKUP($J13,bronDoelRGs!$A$1:$Q$18,bronDoelRGs!L$18,FALSE))</f>
        <v>#N/A</v>
      </c>
      <c r="BC13" s="25" t="e">
        <f>VLOOKUP(H13,Data!$M$2:$N$85,2,FALSE)</f>
        <v>#N/A</v>
      </c>
    </row>
    <row r="14" spans="1:55" x14ac:dyDescent="0.25">
      <c r="C14" s="28">
        <f t="shared" si="1"/>
        <v>1</v>
      </c>
      <c r="E14" s="28" t="str">
        <f t="shared" si="0"/>
        <v xml:space="preserve"> </v>
      </c>
      <c r="F14" s="28" t="str">
        <f t="shared" si="2"/>
        <v xml:space="preserve"> </v>
      </c>
      <c r="G14" s="22" t="s">
        <v>5</v>
      </c>
      <c r="H14" s="28" t="str">
        <f t="shared" si="3"/>
        <v xml:space="preserve"> </v>
      </c>
      <c r="I14" s="28" t="e">
        <f>VLOOKUP(A14,Data!$B$1:$D$68,3,FALSE)</f>
        <v>#N/A</v>
      </c>
      <c r="L14" s="25" t="e">
        <f>IF(VLOOKUP($J14,bronDoelRGs!$A$1:$Q$18,bronDoelRGs!B$18,FALSE)=0,"",VLOOKUP($J14,bronDoelRGs!$A$1:$Q$18,bronDoelRGs!B$18,FALSE))</f>
        <v>#N/A</v>
      </c>
      <c r="M14" s="25" t="e">
        <f>IF(VLOOKUP($J14,bronDoelRGs!$A$1:$Q$18,bronDoelRGs!C$18,FALSE)=0,"",VLOOKUP($J14,bronDoelRGs!$A$1:$Q$18,bronDoelRGs!C$18,FALSE))</f>
        <v>#N/A</v>
      </c>
      <c r="N14" s="25" t="e">
        <f>IF(VLOOKUP($J14,bronDoelRGs!$A$1:$Q$18,bronDoelRGs!D$18,FALSE)=0,"",VLOOKUP($J14,bronDoelRGs!$A$1:$Q$18,bronDoelRGs!D$18,FALSE))</f>
        <v>#N/A</v>
      </c>
      <c r="O14" s="25" t="e">
        <f>IF(VLOOKUP($J14,bronDoelRGs!$A$1:$Q$18,bronDoelRGs!E$18,FALSE)=0,"",VLOOKUP($J14,bronDoelRGs!$A$1:$Q$18,bronDoelRGs!E$18,FALSE))</f>
        <v>#N/A</v>
      </c>
      <c r="P14" s="25" t="e">
        <f>IF(VLOOKUP($J14,bronDoelRGs!$A$1:$Q$18,bronDoelRGs!F$18,FALSE)=0,"",VLOOKUP($J14,bronDoelRGs!$A$1:$Q$18,bronDoelRGs!F$18,FALSE))</f>
        <v>#N/A</v>
      </c>
      <c r="Q14" s="25" t="e">
        <f>IF(VLOOKUP($J14,bronDoelRGs!$A$1:$Q$18,bronDoelRGs!G$18,FALSE)=0,"",VLOOKUP($J14,bronDoelRGs!$A$1:$Q$18,bronDoelRGs!G$18,FALSE))</f>
        <v>#N/A</v>
      </c>
      <c r="R14" s="25" t="e">
        <f>IF(VLOOKUP($J14,bronDoelRGs!$A$1:$Q$18,bronDoelRGs!H$18,FALSE)=0,"",VLOOKUP($J14,bronDoelRGs!$A$1:$Q$18,bronDoelRGs!H$18,FALSE))</f>
        <v>#N/A</v>
      </c>
      <c r="S14" s="25" t="e">
        <f>IF(VLOOKUP($J14,bronDoelRGs!$A$1:$Q$18,bronDoelRGs!I$18,FALSE)=0,"",VLOOKUP($J14,bronDoelRGs!$A$1:$Q$18,bronDoelRGs!I$18,FALSE))</f>
        <v>#N/A</v>
      </c>
      <c r="T14" s="25" t="e">
        <f>IF(VLOOKUP($J14,bronDoelRGs!$A$1:$Q$18,bronDoelRGs!J$18,FALSE)=0,"",VLOOKUP($J14,bronDoelRGs!$A$1:$Q$18,bronDoelRGs!J$18,FALSE))</f>
        <v>#N/A</v>
      </c>
      <c r="U14" s="25" t="e">
        <f>IF(VLOOKUP($J14,bronDoelRGs!$A$1:$Q$18,bronDoelRGs!K$18,FALSE)=0,"",VLOOKUP($J14,bronDoelRGs!$A$1:$Q$18,bronDoelRGs!K$18,FALSE))</f>
        <v>#N/A</v>
      </c>
      <c r="V14" s="25" t="e">
        <f>IF(VLOOKUP($J14,bronDoelRGs!$A$1:$Q$18,bronDoelRGs!L$18,FALSE)=0,"",VLOOKUP($J14,bronDoelRGs!$A$1:$Q$18,bronDoelRGs!L$18,FALSE))</f>
        <v>#N/A</v>
      </c>
      <c r="BC14" s="25" t="e">
        <f>VLOOKUP(H14,Data!$M$2:$N$85,2,FALSE)</f>
        <v>#N/A</v>
      </c>
    </row>
    <row r="15" spans="1:55" x14ac:dyDescent="0.25">
      <c r="C15" s="28">
        <f t="shared" si="1"/>
        <v>1</v>
      </c>
      <c r="E15" s="28" t="str">
        <f t="shared" si="0"/>
        <v xml:space="preserve"> </v>
      </c>
      <c r="F15" s="28" t="str">
        <f t="shared" si="2"/>
        <v xml:space="preserve"> </v>
      </c>
      <c r="G15" s="22" t="s">
        <v>5</v>
      </c>
      <c r="H15" s="28" t="str">
        <f t="shared" si="3"/>
        <v xml:space="preserve"> </v>
      </c>
      <c r="I15" s="28" t="e">
        <f>VLOOKUP(A15,Data!$B$1:$D$68,3,FALSE)</f>
        <v>#N/A</v>
      </c>
      <c r="L15" s="25" t="e">
        <f>IF(VLOOKUP($J15,bronDoelRGs!$A$1:$Q$18,bronDoelRGs!B$18,FALSE)=0,"",VLOOKUP($J15,bronDoelRGs!$A$1:$Q$18,bronDoelRGs!B$18,FALSE))</f>
        <v>#N/A</v>
      </c>
      <c r="M15" s="25" t="e">
        <f>IF(VLOOKUP($J15,bronDoelRGs!$A$1:$Q$18,bronDoelRGs!C$18,FALSE)=0,"",VLOOKUP($J15,bronDoelRGs!$A$1:$Q$18,bronDoelRGs!C$18,FALSE))</f>
        <v>#N/A</v>
      </c>
      <c r="N15" s="25" t="e">
        <f>IF(VLOOKUP($J15,bronDoelRGs!$A$1:$Q$18,bronDoelRGs!D$18,FALSE)=0,"",VLOOKUP($J15,bronDoelRGs!$A$1:$Q$18,bronDoelRGs!D$18,FALSE))</f>
        <v>#N/A</v>
      </c>
      <c r="O15" s="25" t="e">
        <f>IF(VLOOKUP($J15,bronDoelRGs!$A$1:$Q$18,bronDoelRGs!E$18,FALSE)=0,"",VLOOKUP($J15,bronDoelRGs!$A$1:$Q$18,bronDoelRGs!E$18,FALSE))</f>
        <v>#N/A</v>
      </c>
      <c r="P15" s="25" t="e">
        <f>IF(VLOOKUP($J15,bronDoelRGs!$A$1:$Q$18,bronDoelRGs!F$18,FALSE)=0,"",VLOOKUP($J15,bronDoelRGs!$A$1:$Q$18,bronDoelRGs!F$18,FALSE))</f>
        <v>#N/A</v>
      </c>
      <c r="Q15" s="25" t="e">
        <f>IF(VLOOKUP($J15,bronDoelRGs!$A$1:$Q$18,bronDoelRGs!G$18,FALSE)=0,"",VLOOKUP($J15,bronDoelRGs!$A$1:$Q$18,bronDoelRGs!G$18,FALSE))</f>
        <v>#N/A</v>
      </c>
      <c r="R15" s="25" t="e">
        <f>IF(VLOOKUP($J15,bronDoelRGs!$A$1:$Q$18,bronDoelRGs!H$18,FALSE)=0,"",VLOOKUP($J15,bronDoelRGs!$A$1:$Q$18,bronDoelRGs!H$18,FALSE))</f>
        <v>#N/A</v>
      </c>
      <c r="S15" s="25" t="e">
        <f>IF(VLOOKUP($J15,bronDoelRGs!$A$1:$Q$18,bronDoelRGs!I$18,FALSE)=0,"",VLOOKUP($J15,bronDoelRGs!$A$1:$Q$18,bronDoelRGs!I$18,FALSE))</f>
        <v>#N/A</v>
      </c>
      <c r="T15" s="25" t="e">
        <f>IF(VLOOKUP($J15,bronDoelRGs!$A$1:$Q$18,bronDoelRGs!J$18,FALSE)=0,"",VLOOKUP($J15,bronDoelRGs!$A$1:$Q$18,bronDoelRGs!J$18,FALSE))</f>
        <v>#N/A</v>
      </c>
      <c r="U15" s="25" t="e">
        <f>IF(VLOOKUP($J15,bronDoelRGs!$A$1:$Q$18,bronDoelRGs!K$18,FALSE)=0,"",VLOOKUP($J15,bronDoelRGs!$A$1:$Q$18,bronDoelRGs!K$18,FALSE))</f>
        <v>#N/A</v>
      </c>
      <c r="V15" s="25" t="e">
        <f>IF(VLOOKUP($J15,bronDoelRGs!$A$1:$Q$18,bronDoelRGs!L$18,FALSE)=0,"",VLOOKUP($J15,bronDoelRGs!$A$1:$Q$18,bronDoelRGs!L$18,FALSE))</f>
        <v>#N/A</v>
      </c>
      <c r="BC15" s="25" t="e">
        <f>VLOOKUP(H15,Data!$M$2:$N$85,2,FALSE)</f>
        <v>#N/A</v>
      </c>
    </row>
    <row r="16" spans="1:55" x14ac:dyDescent="0.25">
      <c r="C16" s="28">
        <f t="shared" si="1"/>
        <v>1</v>
      </c>
      <c r="E16" s="28" t="str">
        <f t="shared" si="0"/>
        <v xml:space="preserve"> </v>
      </c>
      <c r="F16" s="28" t="str">
        <f t="shared" si="2"/>
        <v xml:space="preserve"> </v>
      </c>
      <c r="G16" s="22" t="s">
        <v>5</v>
      </c>
      <c r="H16" s="28" t="str">
        <f t="shared" si="3"/>
        <v xml:space="preserve"> </v>
      </c>
      <c r="I16" s="28" t="e">
        <f>VLOOKUP(A16,Data!$B$1:$D$68,3,FALSE)</f>
        <v>#N/A</v>
      </c>
      <c r="L16" s="25" t="e">
        <f>IF(VLOOKUP($J16,bronDoelRGs!$A$1:$Q$18,bronDoelRGs!B$18,FALSE)=0,"",VLOOKUP($J16,bronDoelRGs!$A$1:$Q$18,bronDoelRGs!B$18,FALSE))</f>
        <v>#N/A</v>
      </c>
      <c r="M16" s="25" t="e">
        <f>IF(VLOOKUP($J16,bronDoelRGs!$A$1:$Q$18,bronDoelRGs!C$18,FALSE)=0,"",VLOOKUP($J16,bronDoelRGs!$A$1:$Q$18,bronDoelRGs!C$18,FALSE))</f>
        <v>#N/A</v>
      </c>
      <c r="N16" s="25" t="e">
        <f>IF(VLOOKUP($J16,bronDoelRGs!$A$1:$Q$18,bronDoelRGs!D$18,FALSE)=0,"",VLOOKUP($J16,bronDoelRGs!$A$1:$Q$18,bronDoelRGs!D$18,FALSE))</f>
        <v>#N/A</v>
      </c>
      <c r="O16" s="25" t="e">
        <f>IF(VLOOKUP($J16,bronDoelRGs!$A$1:$Q$18,bronDoelRGs!E$18,FALSE)=0,"",VLOOKUP($J16,bronDoelRGs!$A$1:$Q$18,bronDoelRGs!E$18,FALSE))</f>
        <v>#N/A</v>
      </c>
      <c r="P16" s="25" t="e">
        <f>IF(VLOOKUP($J16,bronDoelRGs!$A$1:$Q$18,bronDoelRGs!F$18,FALSE)=0,"",VLOOKUP($J16,bronDoelRGs!$A$1:$Q$18,bronDoelRGs!F$18,FALSE))</f>
        <v>#N/A</v>
      </c>
      <c r="Q16" s="25" t="e">
        <f>IF(VLOOKUP($J16,bronDoelRGs!$A$1:$Q$18,bronDoelRGs!G$18,FALSE)=0,"",VLOOKUP($J16,bronDoelRGs!$A$1:$Q$18,bronDoelRGs!G$18,FALSE))</f>
        <v>#N/A</v>
      </c>
      <c r="R16" s="25" t="e">
        <f>IF(VLOOKUP($J16,bronDoelRGs!$A$1:$Q$18,bronDoelRGs!H$18,FALSE)=0,"",VLOOKUP($J16,bronDoelRGs!$A$1:$Q$18,bronDoelRGs!H$18,FALSE))</f>
        <v>#N/A</v>
      </c>
      <c r="S16" s="25" t="e">
        <f>IF(VLOOKUP($J16,bronDoelRGs!$A$1:$Q$18,bronDoelRGs!I$18,FALSE)=0,"",VLOOKUP($J16,bronDoelRGs!$A$1:$Q$18,bronDoelRGs!I$18,FALSE))</f>
        <v>#N/A</v>
      </c>
      <c r="T16" s="25" t="e">
        <f>IF(VLOOKUP($J16,bronDoelRGs!$A$1:$Q$18,bronDoelRGs!J$18,FALSE)=0,"",VLOOKUP($J16,bronDoelRGs!$A$1:$Q$18,bronDoelRGs!J$18,FALSE))</f>
        <v>#N/A</v>
      </c>
      <c r="U16" s="25" t="e">
        <f>IF(VLOOKUP($J16,bronDoelRGs!$A$1:$Q$18,bronDoelRGs!K$18,FALSE)=0,"",VLOOKUP($J16,bronDoelRGs!$A$1:$Q$18,bronDoelRGs!K$18,FALSE))</f>
        <v>#N/A</v>
      </c>
      <c r="V16" s="25" t="e">
        <f>IF(VLOOKUP($J16,bronDoelRGs!$A$1:$Q$18,bronDoelRGs!L$18,FALSE)=0,"",VLOOKUP($J16,bronDoelRGs!$A$1:$Q$18,bronDoelRGs!L$18,FALSE))</f>
        <v>#N/A</v>
      </c>
      <c r="BC16" s="25" t="e">
        <f>VLOOKUP(H16,Data!$M$2:$N$85,2,FALSE)</f>
        <v>#N/A</v>
      </c>
    </row>
    <row r="17" spans="3:55" x14ac:dyDescent="0.25">
      <c r="C17" s="28">
        <f t="shared" si="1"/>
        <v>1</v>
      </c>
      <c r="E17" s="28" t="str">
        <f t="shared" si="0"/>
        <v xml:space="preserve"> </v>
      </c>
      <c r="F17" s="28" t="str">
        <f t="shared" si="2"/>
        <v xml:space="preserve"> </v>
      </c>
      <c r="G17" s="22" t="s">
        <v>5</v>
      </c>
      <c r="H17" s="28" t="str">
        <f t="shared" si="3"/>
        <v xml:space="preserve"> </v>
      </c>
      <c r="I17" s="28" t="e">
        <f>VLOOKUP(A17,Data!$B$1:$D$68,3,FALSE)</f>
        <v>#N/A</v>
      </c>
      <c r="L17" s="25" t="e">
        <f>IF(VLOOKUP($J17,bronDoelRGs!$A$1:$Q$18,bronDoelRGs!B$18,FALSE)=0,"",VLOOKUP($J17,bronDoelRGs!$A$1:$Q$18,bronDoelRGs!B$18,FALSE))</f>
        <v>#N/A</v>
      </c>
      <c r="M17" s="25" t="e">
        <f>IF(VLOOKUP($J17,bronDoelRGs!$A$1:$Q$18,bronDoelRGs!C$18,FALSE)=0,"",VLOOKUP($J17,bronDoelRGs!$A$1:$Q$18,bronDoelRGs!C$18,FALSE))</f>
        <v>#N/A</v>
      </c>
      <c r="N17" s="25" t="e">
        <f>IF(VLOOKUP($J17,bronDoelRGs!$A$1:$Q$18,bronDoelRGs!D$18,FALSE)=0,"",VLOOKUP($J17,bronDoelRGs!$A$1:$Q$18,bronDoelRGs!D$18,FALSE))</f>
        <v>#N/A</v>
      </c>
      <c r="O17" s="25" t="e">
        <f>IF(VLOOKUP($J17,bronDoelRGs!$A$1:$Q$18,bronDoelRGs!E$18,FALSE)=0,"",VLOOKUP($J17,bronDoelRGs!$A$1:$Q$18,bronDoelRGs!E$18,FALSE))</f>
        <v>#N/A</v>
      </c>
      <c r="P17" s="25" t="e">
        <f>IF(VLOOKUP($J17,bronDoelRGs!$A$1:$Q$18,bronDoelRGs!F$18,FALSE)=0,"",VLOOKUP($J17,bronDoelRGs!$A$1:$Q$18,bronDoelRGs!F$18,FALSE))</f>
        <v>#N/A</v>
      </c>
      <c r="Q17" s="25" t="e">
        <f>IF(VLOOKUP($J17,bronDoelRGs!$A$1:$Q$18,bronDoelRGs!G$18,FALSE)=0,"",VLOOKUP($J17,bronDoelRGs!$A$1:$Q$18,bronDoelRGs!G$18,FALSE))</f>
        <v>#N/A</v>
      </c>
      <c r="R17" s="25" t="e">
        <f>IF(VLOOKUP($J17,bronDoelRGs!$A$1:$Q$18,bronDoelRGs!H$18,FALSE)=0,"",VLOOKUP($J17,bronDoelRGs!$A$1:$Q$18,bronDoelRGs!H$18,FALSE))</f>
        <v>#N/A</v>
      </c>
      <c r="S17" s="25" t="e">
        <f>IF(VLOOKUP($J17,bronDoelRGs!$A$1:$Q$18,bronDoelRGs!I$18,FALSE)=0,"",VLOOKUP($J17,bronDoelRGs!$A$1:$Q$18,bronDoelRGs!I$18,FALSE))</f>
        <v>#N/A</v>
      </c>
      <c r="T17" s="25" t="e">
        <f>IF(VLOOKUP($J17,bronDoelRGs!$A$1:$Q$18,bronDoelRGs!J$18,FALSE)=0,"",VLOOKUP($J17,bronDoelRGs!$A$1:$Q$18,bronDoelRGs!J$18,FALSE))</f>
        <v>#N/A</v>
      </c>
      <c r="U17" s="25" t="e">
        <f>IF(VLOOKUP($J17,bronDoelRGs!$A$1:$Q$18,bronDoelRGs!K$18,FALSE)=0,"",VLOOKUP($J17,bronDoelRGs!$A$1:$Q$18,bronDoelRGs!K$18,FALSE))</f>
        <v>#N/A</v>
      </c>
      <c r="V17" s="25" t="e">
        <f>IF(VLOOKUP($J17,bronDoelRGs!$A$1:$Q$18,bronDoelRGs!L$18,FALSE)=0,"",VLOOKUP($J17,bronDoelRGs!$A$1:$Q$18,bronDoelRGs!L$18,FALSE))</f>
        <v>#N/A</v>
      </c>
      <c r="BC17" s="25" t="e">
        <f>VLOOKUP(H17,Data!$M$2:$N$85,2,FALSE)</f>
        <v>#N/A</v>
      </c>
    </row>
    <row r="18" spans="3:55" x14ac:dyDescent="0.25">
      <c r="C18" s="28">
        <f t="shared" si="1"/>
        <v>1</v>
      </c>
      <c r="E18" s="28" t="str">
        <f t="shared" si="0"/>
        <v xml:space="preserve"> </v>
      </c>
      <c r="F18" s="28" t="str">
        <f t="shared" si="2"/>
        <v xml:space="preserve"> </v>
      </c>
      <c r="G18" s="22" t="s">
        <v>5</v>
      </c>
      <c r="H18" s="28" t="str">
        <f t="shared" si="3"/>
        <v xml:space="preserve"> </v>
      </c>
      <c r="I18" s="28" t="e">
        <f>VLOOKUP(A18,Data!$B$1:$D$68,3,FALSE)</f>
        <v>#N/A</v>
      </c>
      <c r="L18" s="25" t="e">
        <f>IF(VLOOKUP($J18,bronDoelRGs!$A$1:$Q$18,bronDoelRGs!B$18,FALSE)=0,"",VLOOKUP($J18,bronDoelRGs!$A$1:$Q$18,bronDoelRGs!B$18,FALSE))</f>
        <v>#N/A</v>
      </c>
      <c r="M18" s="25" t="e">
        <f>IF(VLOOKUP($J18,bronDoelRGs!$A$1:$Q$18,bronDoelRGs!C$18,FALSE)=0,"",VLOOKUP($J18,bronDoelRGs!$A$1:$Q$18,bronDoelRGs!C$18,FALSE))</f>
        <v>#N/A</v>
      </c>
      <c r="N18" s="25" t="e">
        <f>IF(VLOOKUP($J18,bronDoelRGs!$A$1:$Q$18,bronDoelRGs!D$18,FALSE)=0,"",VLOOKUP($J18,bronDoelRGs!$A$1:$Q$18,bronDoelRGs!D$18,FALSE))</f>
        <v>#N/A</v>
      </c>
      <c r="O18" s="25" t="e">
        <f>IF(VLOOKUP($J18,bronDoelRGs!$A$1:$Q$18,bronDoelRGs!E$18,FALSE)=0,"",VLOOKUP($J18,bronDoelRGs!$A$1:$Q$18,bronDoelRGs!E$18,FALSE))</f>
        <v>#N/A</v>
      </c>
      <c r="P18" s="25" t="e">
        <f>IF(VLOOKUP($J18,bronDoelRGs!$A$1:$Q$18,bronDoelRGs!F$18,FALSE)=0,"",VLOOKUP($J18,bronDoelRGs!$A$1:$Q$18,bronDoelRGs!F$18,FALSE))</f>
        <v>#N/A</v>
      </c>
      <c r="Q18" s="25" t="e">
        <f>IF(VLOOKUP($J18,bronDoelRGs!$A$1:$Q$18,bronDoelRGs!G$18,FALSE)=0,"",VLOOKUP($J18,bronDoelRGs!$A$1:$Q$18,bronDoelRGs!G$18,FALSE))</f>
        <v>#N/A</v>
      </c>
      <c r="R18" s="25" t="e">
        <f>IF(VLOOKUP($J18,bronDoelRGs!$A$1:$Q$18,bronDoelRGs!H$18,FALSE)=0,"",VLOOKUP($J18,bronDoelRGs!$A$1:$Q$18,bronDoelRGs!H$18,FALSE))</f>
        <v>#N/A</v>
      </c>
      <c r="S18" s="25" t="e">
        <f>IF(VLOOKUP($J18,bronDoelRGs!$A$1:$Q$18,bronDoelRGs!I$18,FALSE)=0,"",VLOOKUP($J18,bronDoelRGs!$A$1:$Q$18,bronDoelRGs!I$18,FALSE))</f>
        <v>#N/A</v>
      </c>
      <c r="T18" s="25" t="e">
        <f>IF(VLOOKUP($J18,bronDoelRGs!$A$1:$Q$18,bronDoelRGs!J$18,FALSE)=0,"",VLOOKUP($J18,bronDoelRGs!$A$1:$Q$18,bronDoelRGs!J$18,FALSE))</f>
        <v>#N/A</v>
      </c>
      <c r="U18" s="25" t="e">
        <f>IF(VLOOKUP($J18,bronDoelRGs!$A$1:$Q$18,bronDoelRGs!K$18,FALSE)=0,"",VLOOKUP($J18,bronDoelRGs!$A$1:$Q$18,bronDoelRGs!K$18,FALSE))</f>
        <v>#N/A</v>
      </c>
      <c r="V18" s="25" t="e">
        <f>IF(VLOOKUP($J18,bronDoelRGs!$A$1:$Q$18,bronDoelRGs!L$18,FALSE)=0,"",VLOOKUP($J18,bronDoelRGs!$A$1:$Q$18,bronDoelRGs!L$18,FALSE))</f>
        <v>#N/A</v>
      </c>
      <c r="BC18" s="25" t="e">
        <f>VLOOKUP(H18,Data!$M$2:$N$85,2,FALSE)</f>
        <v>#N/A</v>
      </c>
    </row>
    <row r="19" spans="3:55" x14ac:dyDescent="0.25">
      <c r="C19" s="28">
        <f t="shared" si="1"/>
        <v>1</v>
      </c>
      <c r="E19" s="28" t="str">
        <f t="shared" si="0"/>
        <v xml:space="preserve"> </v>
      </c>
      <c r="F19" s="28" t="str">
        <f t="shared" si="2"/>
        <v xml:space="preserve"> </v>
      </c>
      <c r="G19" s="22" t="s">
        <v>5</v>
      </c>
      <c r="H19" s="28" t="str">
        <f t="shared" si="3"/>
        <v xml:space="preserve"> </v>
      </c>
      <c r="I19" s="28" t="e">
        <f>VLOOKUP(A19,Data!$B$1:$D$68,3,FALSE)</f>
        <v>#N/A</v>
      </c>
      <c r="L19" s="25" t="e">
        <f>IF(VLOOKUP($J19,bronDoelRGs!$A$1:$Q$18,bronDoelRGs!B$18,FALSE)=0,"",VLOOKUP($J19,bronDoelRGs!$A$1:$Q$18,bronDoelRGs!B$18,FALSE))</f>
        <v>#N/A</v>
      </c>
      <c r="M19" s="25" t="e">
        <f>IF(VLOOKUP($J19,bronDoelRGs!$A$1:$Q$18,bronDoelRGs!C$18,FALSE)=0,"",VLOOKUP($J19,bronDoelRGs!$A$1:$Q$18,bronDoelRGs!C$18,FALSE))</f>
        <v>#N/A</v>
      </c>
      <c r="N19" s="25" t="e">
        <f>IF(VLOOKUP($J19,bronDoelRGs!$A$1:$Q$18,bronDoelRGs!D$18,FALSE)=0,"",VLOOKUP($J19,bronDoelRGs!$A$1:$Q$18,bronDoelRGs!D$18,FALSE))</f>
        <v>#N/A</v>
      </c>
      <c r="O19" s="25" t="e">
        <f>IF(VLOOKUP($J19,bronDoelRGs!$A$1:$Q$18,bronDoelRGs!E$18,FALSE)=0,"",VLOOKUP($J19,bronDoelRGs!$A$1:$Q$18,bronDoelRGs!E$18,FALSE))</f>
        <v>#N/A</v>
      </c>
      <c r="P19" s="25" t="e">
        <f>IF(VLOOKUP($J19,bronDoelRGs!$A$1:$Q$18,bronDoelRGs!F$18,FALSE)=0,"",VLOOKUP($J19,bronDoelRGs!$A$1:$Q$18,bronDoelRGs!F$18,FALSE))</f>
        <v>#N/A</v>
      </c>
      <c r="Q19" s="25" t="e">
        <f>IF(VLOOKUP($J19,bronDoelRGs!$A$1:$Q$18,bronDoelRGs!G$18,FALSE)=0,"",VLOOKUP($J19,bronDoelRGs!$A$1:$Q$18,bronDoelRGs!G$18,FALSE))</f>
        <v>#N/A</v>
      </c>
      <c r="R19" s="25" t="e">
        <f>IF(VLOOKUP($J19,bronDoelRGs!$A$1:$Q$18,bronDoelRGs!H$18,FALSE)=0,"",VLOOKUP($J19,bronDoelRGs!$A$1:$Q$18,bronDoelRGs!H$18,FALSE))</f>
        <v>#N/A</v>
      </c>
      <c r="S19" s="25" t="e">
        <f>IF(VLOOKUP($J19,bronDoelRGs!$A$1:$Q$18,bronDoelRGs!I$18,FALSE)=0,"",VLOOKUP($J19,bronDoelRGs!$A$1:$Q$18,bronDoelRGs!I$18,FALSE))</f>
        <v>#N/A</v>
      </c>
      <c r="T19" s="25" t="e">
        <f>IF(VLOOKUP($J19,bronDoelRGs!$A$1:$Q$18,bronDoelRGs!J$18,FALSE)=0,"",VLOOKUP($J19,bronDoelRGs!$A$1:$Q$18,bronDoelRGs!J$18,FALSE))</f>
        <v>#N/A</v>
      </c>
      <c r="U19" s="25" t="e">
        <f>IF(VLOOKUP($J19,bronDoelRGs!$A$1:$Q$18,bronDoelRGs!K$18,FALSE)=0,"",VLOOKUP($J19,bronDoelRGs!$A$1:$Q$18,bronDoelRGs!K$18,FALSE))</f>
        <v>#N/A</v>
      </c>
      <c r="V19" s="25" t="e">
        <f>IF(VLOOKUP($J19,bronDoelRGs!$A$1:$Q$18,bronDoelRGs!L$18,FALSE)=0,"",VLOOKUP($J19,bronDoelRGs!$A$1:$Q$18,bronDoelRGs!L$18,FALSE))</f>
        <v>#N/A</v>
      </c>
      <c r="BC19" s="25" t="e">
        <f>VLOOKUP(H19,Data!$M$2:$N$85,2,FALSE)</f>
        <v>#N/A</v>
      </c>
    </row>
    <row r="20" spans="3:55" x14ac:dyDescent="0.25">
      <c r="C20" s="28">
        <f t="shared" si="1"/>
        <v>1</v>
      </c>
      <c r="E20" s="28" t="str">
        <f t="shared" si="0"/>
        <v xml:space="preserve"> </v>
      </c>
      <c r="F20" s="28" t="str">
        <f t="shared" si="2"/>
        <v xml:space="preserve"> </v>
      </c>
      <c r="G20" s="22" t="s">
        <v>5</v>
      </c>
      <c r="H20" s="28" t="str">
        <f t="shared" si="3"/>
        <v xml:space="preserve"> </v>
      </c>
      <c r="I20" s="28" t="e">
        <f>VLOOKUP(A20,Data!$B$1:$D$68,3,FALSE)</f>
        <v>#N/A</v>
      </c>
      <c r="L20" s="25" t="e">
        <f>IF(VLOOKUP($J20,bronDoelRGs!$A$1:$Q$18,bronDoelRGs!B$18,FALSE)=0,"",VLOOKUP($J20,bronDoelRGs!$A$1:$Q$18,bronDoelRGs!B$18,FALSE))</f>
        <v>#N/A</v>
      </c>
      <c r="M20" s="25" t="e">
        <f>IF(VLOOKUP($J20,bronDoelRGs!$A$1:$Q$18,bronDoelRGs!C$18,FALSE)=0,"",VLOOKUP($J20,bronDoelRGs!$A$1:$Q$18,bronDoelRGs!C$18,FALSE))</f>
        <v>#N/A</v>
      </c>
      <c r="N20" s="25" t="e">
        <f>IF(VLOOKUP($J20,bronDoelRGs!$A$1:$Q$18,bronDoelRGs!D$18,FALSE)=0,"",VLOOKUP($J20,bronDoelRGs!$A$1:$Q$18,bronDoelRGs!D$18,FALSE))</f>
        <v>#N/A</v>
      </c>
      <c r="O20" s="25" t="e">
        <f>IF(VLOOKUP($J20,bronDoelRGs!$A$1:$Q$18,bronDoelRGs!E$18,FALSE)=0,"",VLOOKUP($J20,bronDoelRGs!$A$1:$Q$18,bronDoelRGs!E$18,FALSE))</f>
        <v>#N/A</v>
      </c>
      <c r="P20" s="25" t="e">
        <f>IF(VLOOKUP($J20,bronDoelRGs!$A$1:$Q$18,bronDoelRGs!F$18,FALSE)=0,"",VLOOKUP($J20,bronDoelRGs!$A$1:$Q$18,bronDoelRGs!F$18,FALSE))</f>
        <v>#N/A</v>
      </c>
      <c r="Q20" s="25" t="e">
        <f>IF(VLOOKUP($J20,bronDoelRGs!$A$1:$Q$18,bronDoelRGs!G$18,FALSE)=0,"",VLOOKUP($J20,bronDoelRGs!$A$1:$Q$18,bronDoelRGs!G$18,FALSE))</f>
        <v>#N/A</v>
      </c>
      <c r="R20" s="25" t="e">
        <f>IF(VLOOKUP($J20,bronDoelRGs!$A$1:$Q$18,bronDoelRGs!H$18,FALSE)=0,"",VLOOKUP($J20,bronDoelRGs!$A$1:$Q$18,bronDoelRGs!H$18,FALSE))</f>
        <v>#N/A</v>
      </c>
      <c r="S20" s="25" t="e">
        <f>IF(VLOOKUP($J20,bronDoelRGs!$A$1:$Q$18,bronDoelRGs!I$18,FALSE)=0,"",VLOOKUP($J20,bronDoelRGs!$A$1:$Q$18,bronDoelRGs!I$18,FALSE))</f>
        <v>#N/A</v>
      </c>
      <c r="T20" s="25" t="e">
        <f>IF(VLOOKUP($J20,bronDoelRGs!$A$1:$Q$18,bronDoelRGs!J$18,FALSE)=0,"",VLOOKUP($J20,bronDoelRGs!$A$1:$Q$18,bronDoelRGs!J$18,FALSE))</f>
        <v>#N/A</v>
      </c>
      <c r="U20" s="25" t="e">
        <f>IF(VLOOKUP($J20,bronDoelRGs!$A$1:$Q$18,bronDoelRGs!K$18,FALSE)=0,"",VLOOKUP($J20,bronDoelRGs!$A$1:$Q$18,bronDoelRGs!K$18,FALSE))</f>
        <v>#N/A</v>
      </c>
      <c r="V20" s="25" t="e">
        <f>IF(VLOOKUP($J20,bronDoelRGs!$A$1:$Q$18,bronDoelRGs!L$18,FALSE)=0,"",VLOOKUP($J20,bronDoelRGs!$A$1:$Q$18,bronDoelRGs!L$18,FALSE))</f>
        <v>#N/A</v>
      </c>
      <c r="BC20" s="25" t="e">
        <f>VLOOKUP(H20,Data!$M$2:$N$85,2,FALSE)</f>
        <v>#N/A</v>
      </c>
    </row>
    <row r="21" spans="3:55" x14ac:dyDescent="0.25">
      <c r="C21" s="28">
        <f t="shared" si="1"/>
        <v>1</v>
      </c>
      <c r="E21" s="28" t="str">
        <f t="shared" si="0"/>
        <v xml:space="preserve"> </v>
      </c>
      <c r="F21" s="28" t="str">
        <f t="shared" si="2"/>
        <v xml:space="preserve"> </v>
      </c>
      <c r="G21" s="22" t="s">
        <v>5</v>
      </c>
      <c r="H21" s="28" t="str">
        <f t="shared" si="3"/>
        <v xml:space="preserve"> </v>
      </c>
      <c r="I21" s="28" t="e">
        <f>VLOOKUP(A21,Data!$B$1:$D$68,3,FALSE)</f>
        <v>#N/A</v>
      </c>
      <c r="L21" s="25" t="e">
        <f>IF(VLOOKUP($J21,bronDoelRGs!$A$1:$Q$18,bronDoelRGs!B$18,FALSE)=0,"",VLOOKUP($J21,bronDoelRGs!$A$1:$Q$18,bronDoelRGs!B$18,FALSE))</f>
        <v>#N/A</v>
      </c>
      <c r="M21" s="25" t="e">
        <f>IF(VLOOKUP($J21,bronDoelRGs!$A$1:$Q$18,bronDoelRGs!C$18,FALSE)=0,"",VLOOKUP($J21,bronDoelRGs!$A$1:$Q$18,bronDoelRGs!C$18,FALSE))</f>
        <v>#N/A</v>
      </c>
      <c r="N21" s="25" t="e">
        <f>IF(VLOOKUP($J21,bronDoelRGs!$A$1:$Q$18,bronDoelRGs!D$18,FALSE)=0,"",VLOOKUP($J21,bronDoelRGs!$A$1:$Q$18,bronDoelRGs!D$18,FALSE))</f>
        <v>#N/A</v>
      </c>
      <c r="O21" s="25" t="e">
        <f>IF(VLOOKUP($J21,bronDoelRGs!$A$1:$Q$18,bronDoelRGs!E$18,FALSE)=0,"",VLOOKUP($J21,bronDoelRGs!$A$1:$Q$18,bronDoelRGs!E$18,FALSE))</f>
        <v>#N/A</v>
      </c>
      <c r="P21" s="25" t="e">
        <f>IF(VLOOKUP($J21,bronDoelRGs!$A$1:$Q$18,bronDoelRGs!F$18,FALSE)=0,"",VLOOKUP($J21,bronDoelRGs!$A$1:$Q$18,bronDoelRGs!F$18,FALSE))</f>
        <v>#N/A</v>
      </c>
      <c r="Q21" s="25" t="e">
        <f>IF(VLOOKUP($J21,bronDoelRGs!$A$1:$Q$18,bronDoelRGs!G$18,FALSE)=0,"",VLOOKUP($J21,bronDoelRGs!$A$1:$Q$18,bronDoelRGs!G$18,FALSE))</f>
        <v>#N/A</v>
      </c>
      <c r="R21" s="25" t="e">
        <f>IF(VLOOKUP($J21,bronDoelRGs!$A$1:$Q$18,bronDoelRGs!H$18,FALSE)=0,"",VLOOKUP($J21,bronDoelRGs!$A$1:$Q$18,bronDoelRGs!H$18,FALSE))</f>
        <v>#N/A</v>
      </c>
      <c r="S21" s="25" t="e">
        <f>IF(VLOOKUP($J21,bronDoelRGs!$A$1:$Q$18,bronDoelRGs!I$18,FALSE)=0,"",VLOOKUP($J21,bronDoelRGs!$A$1:$Q$18,bronDoelRGs!I$18,FALSE))</f>
        <v>#N/A</v>
      </c>
      <c r="T21" s="25" t="e">
        <f>IF(VLOOKUP($J21,bronDoelRGs!$A$1:$Q$18,bronDoelRGs!J$18,FALSE)=0,"",VLOOKUP($J21,bronDoelRGs!$A$1:$Q$18,bronDoelRGs!J$18,FALSE))</f>
        <v>#N/A</v>
      </c>
      <c r="U21" s="25" t="e">
        <f>IF(VLOOKUP($J21,bronDoelRGs!$A$1:$Q$18,bronDoelRGs!K$18,FALSE)=0,"",VLOOKUP($J21,bronDoelRGs!$A$1:$Q$18,bronDoelRGs!K$18,FALSE))</f>
        <v>#N/A</v>
      </c>
      <c r="V21" s="25" t="e">
        <f>IF(VLOOKUP($J21,bronDoelRGs!$A$1:$Q$18,bronDoelRGs!L$18,FALSE)=0,"",VLOOKUP($J21,bronDoelRGs!$A$1:$Q$18,bronDoelRGs!L$18,FALSE))</f>
        <v>#N/A</v>
      </c>
      <c r="BC21" s="25" t="e">
        <f>VLOOKUP(H21,Data!$M$2:$N$85,2,FALSE)</f>
        <v>#N/A</v>
      </c>
    </row>
    <row r="22" spans="3:55" x14ac:dyDescent="0.25">
      <c r="C22" s="28">
        <f t="shared" si="1"/>
        <v>1</v>
      </c>
      <c r="E22" s="28" t="str">
        <f t="shared" si="0"/>
        <v xml:space="preserve"> </v>
      </c>
      <c r="F22" s="28" t="str">
        <f t="shared" si="2"/>
        <v xml:space="preserve"> </v>
      </c>
      <c r="G22" s="22" t="s">
        <v>5</v>
      </c>
      <c r="H22" s="28" t="str">
        <f t="shared" si="3"/>
        <v xml:space="preserve"> </v>
      </c>
      <c r="I22" s="28" t="e">
        <f>VLOOKUP(A22,Data!$B$1:$D$68,3,FALSE)</f>
        <v>#N/A</v>
      </c>
      <c r="L22" s="25" t="e">
        <f>IF(VLOOKUP($J22,bronDoelRGs!$A$1:$Q$18,bronDoelRGs!B$18,FALSE)=0,"",VLOOKUP($J22,bronDoelRGs!$A$1:$Q$18,bronDoelRGs!B$18,FALSE))</f>
        <v>#N/A</v>
      </c>
      <c r="M22" s="25" t="e">
        <f>IF(VLOOKUP($J22,bronDoelRGs!$A$1:$Q$18,bronDoelRGs!C$18,FALSE)=0,"",VLOOKUP($J22,bronDoelRGs!$A$1:$Q$18,bronDoelRGs!C$18,FALSE))</f>
        <v>#N/A</v>
      </c>
      <c r="N22" s="25" t="e">
        <f>IF(VLOOKUP($J22,bronDoelRGs!$A$1:$Q$18,bronDoelRGs!D$18,FALSE)=0,"",VLOOKUP($J22,bronDoelRGs!$A$1:$Q$18,bronDoelRGs!D$18,FALSE))</f>
        <v>#N/A</v>
      </c>
      <c r="O22" s="25" t="e">
        <f>IF(VLOOKUP($J22,bronDoelRGs!$A$1:$Q$18,bronDoelRGs!E$18,FALSE)=0,"",VLOOKUP($J22,bronDoelRGs!$A$1:$Q$18,bronDoelRGs!E$18,FALSE))</f>
        <v>#N/A</v>
      </c>
      <c r="P22" s="25" t="e">
        <f>IF(VLOOKUP($J22,bronDoelRGs!$A$1:$Q$18,bronDoelRGs!F$18,FALSE)=0,"",VLOOKUP($J22,bronDoelRGs!$A$1:$Q$18,bronDoelRGs!F$18,FALSE))</f>
        <v>#N/A</v>
      </c>
      <c r="Q22" s="25" t="e">
        <f>IF(VLOOKUP($J22,bronDoelRGs!$A$1:$Q$18,bronDoelRGs!G$18,FALSE)=0,"",VLOOKUP($J22,bronDoelRGs!$A$1:$Q$18,bronDoelRGs!G$18,FALSE))</f>
        <v>#N/A</v>
      </c>
      <c r="R22" s="25" t="e">
        <f>IF(VLOOKUP($J22,bronDoelRGs!$A$1:$Q$18,bronDoelRGs!H$18,FALSE)=0,"",VLOOKUP($J22,bronDoelRGs!$A$1:$Q$18,bronDoelRGs!H$18,FALSE))</f>
        <v>#N/A</v>
      </c>
      <c r="S22" s="25" t="e">
        <f>IF(VLOOKUP($J22,bronDoelRGs!$A$1:$Q$18,bronDoelRGs!I$18,FALSE)=0,"",VLOOKUP($J22,bronDoelRGs!$A$1:$Q$18,bronDoelRGs!I$18,FALSE))</f>
        <v>#N/A</v>
      </c>
      <c r="T22" s="25" t="e">
        <f>IF(VLOOKUP($J22,bronDoelRGs!$A$1:$Q$18,bronDoelRGs!J$18,FALSE)=0,"",VLOOKUP($J22,bronDoelRGs!$A$1:$Q$18,bronDoelRGs!J$18,FALSE))</f>
        <v>#N/A</v>
      </c>
      <c r="U22" s="25" t="e">
        <f>IF(VLOOKUP($J22,bronDoelRGs!$A$1:$Q$18,bronDoelRGs!K$18,FALSE)=0,"",VLOOKUP($J22,bronDoelRGs!$A$1:$Q$18,bronDoelRGs!K$18,FALSE))</f>
        <v>#N/A</v>
      </c>
      <c r="V22" s="25" t="e">
        <f>IF(VLOOKUP($J22,bronDoelRGs!$A$1:$Q$18,bronDoelRGs!L$18,FALSE)=0,"",VLOOKUP($J22,bronDoelRGs!$A$1:$Q$18,bronDoelRGs!L$18,FALSE))</f>
        <v>#N/A</v>
      </c>
      <c r="BC22" s="25" t="e">
        <f>VLOOKUP(H22,Data!$M$2:$N$85,2,FALSE)</f>
        <v>#N/A</v>
      </c>
    </row>
    <row r="23" spans="3:55" x14ac:dyDescent="0.25">
      <c r="C23" s="28">
        <f t="shared" si="1"/>
        <v>1</v>
      </c>
      <c r="E23" s="28" t="str">
        <f t="shared" si="0"/>
        <v xml:space="preserve"> </v>
      </c>
      <c r="F23" s="28" t="str">
        <f t="shared" si="2"/>
        <v xml:space="preserve"> </v>
      </c>
      <c r="G23" s="22" t="s">
        <v>5</v>
      </c>
      <c r="H23" s="28" t="str">
        <f t="shared" si="3"/>
        <v xml:space="preserve"> </v>
      </c>
      <c r="I23" s="28" t="e">
        <f>VLOOKUP(A23,Data!$B$1:$D$68,3,FALSE)</f>
        <v>#N/A</v>
      </c>
      <c r="L23" s="25" t="e">
        <f>IF(VLOOKUP($J23,bronDoelRGs!$A$1:$Q$18,bronDoelRGs!B$18,FALSE)=0,"",VLOOKUP($J23,bronDoelRGs!$A$1:$Q$18,bronDoelRGs!B$18,FALSE))</f>
        <v>#N/A</v>
      </c>
      <c r="M23" s="25" t="e">
        <f>IF(VLOOKUP($J23,bronDoelRGs!$A$1:$Q$18,bronDoelRGs!C$18,FALSE)=0,"",VLOOKUP($J23,bronDoelRGs!$A$1:$Q$18,bronDoelRGs!C$18,FALSE))</f>
        <v>#N/A</v>
      </c>
      <c r="N23" s="25" t="e">
        <f>IF(VLOOKUP($J23,bronDoelRGs!$A$1:$Q$18,bronDoelRGs!D$18,FALSE)=0,"",VLOOKUP($J23,bronDoelRGs!$A$1:$Q$18,bronDoelRGs!D$18,FALSE))</f>
        <v>#N/A</v>
      </c>
      <c r="O23" s="25" t="e">
        <f>IF(VLOOKUP($J23,bronDoelRGs!$A$1:$Q$18,bronDoelRGs!E$18,FALSE)=0,"",VLOOKUP($J23,bronDoelRGs!$A$1:$Q$18,bronDoelRGs!E$18,FALSE))</f>
        <v>#N/A</v>
      </c>
      <c r="P23" s="25" t="e">
        <f>IF(VLOOKUP($J23,bronDoelRGs!$A$1:$Q$18,bronDoelRGs!F$18,FALSE)=0,"",VLOOKUP($J23,bronDoelRGs!$A$1:$Q$18,bronDoelRGs!F$18,FALSE))</f>
        <v>#N/A</v>
      </c>
      <c r="Q23" s="25" t="e">
        <f>IF(VLOOKUP($J23,bronDoelRGs!$A$1:$Q$18,bronDoelRGs!G$18,FALSE)=0,"",VLOOKUP($J23,bronDoelRGs!$A$1:$Q$18,bronDoelRGs!G$18,FALSE))</f>
        <v>#N/A</v>
      </c>
      <c r="R23" s="25" t="e">
        <f>IF(VLOOKUP($J23,bronDoelRGs!$A$1:$Q$18,bronDoelRGs!H$18,FALSE)=0,"",VLOOKUP($J23,bronDoelRGs!$A$1:$Q$18,bronDoelRGs!H$18,FALSE))</f>
        <v>#N/A</v>
      </c>
      <c r="S23" s="25" t="e">
        <f>IF(VLOOKUP($J23,bronDoelRGs!$A$1:$Q$18,bronDoelRGs!I$18,FALSE)=0,"",VLOOKUP($J23,bronDoelRGs!$A$1:$Q$18,bronDoelRGs!I$18,FALSE))</f>
        <v>#N/A</v>
      </c>
      <c r="T23" s="25" t="e">
        <f>IF(VLOOKUP($J23,bronDoelRGs!$A$1:$Q$18,bronDoelRGs!J$18,FALSE)=0,"",VLOOKUP($J23,bronDoelRGs!$A$1:$Q$18,bronDoelRGs!J$18,FALSE))</f>
        <v>#N/A</v>
      </c>
      <c r="U23" s="25" t="e">
        <f>IF(VLOOKUP($J23,bronDoelRGs!$A$1:$Q$18,bronDoelRGs!K$18,FALSE)=0,"",VLOOKUP($J23,bronDoelRGs!$A$1:$Q$18,bronDoelRGs!K$18,FALSE))</f>
        <v>#N/A</v>
      </c>
      <c r="V23" s="25" t="e">
        <f>IF(VLOOKUP($J23,bronDoelRGs!$A$1:$Q$18,bronDoelRGs!L$18,FALSE)=0,"",VLOOKUP($J23,bronDoelRGs!$A$1:$Q$18,bronDoelRGs!L$18,FALSE))</f>
        <v>#N/A</v>
      </c>
      <c r="BC23" s="25" t="e">
        <f>VLOOKUP(H23,Data!$M$2:$N$85,2,FALSE)</f>
        <v>#N/A</v>
      </c>
    </row>
    <row r="24" spans="3:55" x14ac:dyDescent="0.25">
      <c r="C24" s="28">
        <f t="shared" si="1"/>
        <v>1</v>
      </c>
      <c r="E24" s="28" t="str">
        <f t="shared" si="0"/>
        <v xml:space="preserve"> </v>
      </c>
      <c r="F24" s="28" t="str">
        <f t="shared" si="2"/>
        <v xml:space="preserve"> </v>
      </c>
      <c r="G24" s="22" t="s">
        <v>5</v>
      </c>
      <c r="H24" s="28" t="str">
        <f t="shared" si="3"/>
        <v xml:space="preserve"> </v>
      </c>
      <c r="I24" s="28" t="e">
        <f>VLOOKUP(A24,Data!$B$1:$D$68,3,FALSE)</f>
        <v>#N/A</v>
      </c>
      <c r="L24" s="25" t="e">
        <f>IF(VLOOKUP($J24,bronDoelRGs!$A$1:$Q$18,bronDoelRGs!B$18,FALSE)=0,"",VLOOKUP($J24,bronDoelRGs!$A$1:$Q$18,bronDoelRGs!B$18,FALSE))</f>
        <v>#N/A</v>
      </c>
      <c r="M24" s="25" t="e">
        <f>IF(VLOOKUP($J24,bronDoelRGs!$A$1:$Q$18,bronDoelRGs!C$18,FALSE)=0,"",VLOOKUP($J24,bronDoelRGs!$A$1:$Q$18,bronDoelRGs!C$18,FALSE))</f>
        <v>#N/A</v>
      </c>
      <c r="N24" s="25" t="e">
        <f>IF(VLOOKUP($J24,bronDoelRGs!$A$1:$Q$18,bronDoelRGs!D$18,FALSE)=0,"",VLOOKUP($J24,bronDoelRGs!$A$1:$Q$18,bronDoelRGs!D$18,FALSE))</f>
        <v>#N/A</v>
      </c>
      <c r="O24" s="25" t="e">
        <f>IF(VLOOKUP($J24,bronDoelRGs!$A$1:$Q$18,bronDoelRGs!E$18,FALSE)=0,"",VLOOKUP($J24,bronDoelRGs!$A$1:$Q$18,bronDoelRGs!E$18,FALSE))</f>
        <v>#N/A</v>
      </c>
      <c r="P24" s="25" t="e">
        <f>IF(VLOOKUP($J24,bronDoelRGs!$A$1:$Q$18,bronDoelRGs!F$18,FALSE)=0,"",VLOOKUP($J24,bronDoelRGs!$A$1:$Q$18,bronDoelRGs!F$18,FALSE))</f>
        <v>#N/A</v>
      </c>
      <c r="Q24" s="25" t="e">
        <f>IF(VLOOKUP($J24,bronDoelRGs!$A$1:$Q$18,bronDoelRGs!G$18,FALSE)=0,"",VLOOKUP($J24,bronDoelRGs!$A$1:$Q$18,bronDoelRGs!G$18,FALSE))</f>
        <v>#N/A</v>
      </c>
      <c r="R24" s="25" t="e">
        <f>IF(VLOOKUP($J24,bronDoelRGs!$A$1:$Q$18,bronDoelRGs!H$18,FALSE)=0,"",VLOOKUP($J24,bronDoelRGs!$A$1:$Q$18,bronDoelRGs!H$18,FALSE))</f>
        <v>#N/A</v>
      </c>
      <c r="S24" s="25" t="e">
        <f>IF(VLOOKUP($J24,bronDoelRGs!$A$1:$Q$18,bronDoelRGs!I$18,FALSE)=0,"",VLOOKUP($J24,bronDoelRGs!$A$1:$Q$18,bronDoelRGs!I$18,FALSE))</f>
        <v>#N/A</v>
      </c>
      <c r="T24" s="25" t="e">
        <f>IF(VLOOKUP($J24,bronDoelRGs!$A$1:$Q$18,bronDoelRGs!J$18,FALSE)=0,"",VLOOKUP($J24,bronDoelRGs!$A$1:$Q$18,bronDoelRGs!J$18,FALSE))</f>
        <v>#N/A</v>
      </c>
      <c r="U24" s="25" t="e">
        <f>IF(VLOOKUP($J24,bronDoelRGs!$A$1:$Q$18,bronDoelRGs!K$18,FALSE)=0,"",VLOOKUP($J24,bronDoelRGs!$A$1:$Q$18,bronDoelRGs!K$18,FALSE))</f>
        <v>#N/A</v>
      </c>
      <c r="V24" s="25" t="e">
        <f>IF(VLOOKUP($J24,bronDoelRGs!$A$1:$Q$18,bronDoelRGs!L$18,FALSE)=0,"",VLOOKUP($J24,bronDoelRGs!$A$1:$Q$18,bronDoelRGs!L$18,FALSE))</f>
        <v>#N/A</v>
      </c>
      <c r="BC24" s="25" t="e">
        <f>VLOOKUP(H24,Data!$M$2:$N$85,2,FALSE)</f>
        <v>#N/A</v>
      </c>
    </row>
    <row r="25" spans="3:55" x14ac:dyDescent="0.25">
      <c r="C25" s="28">
        <f t="shared" si="1"/>
        <v>1</v>
      </c>
      <c r="E25" s="28" t="str">
        <f t="shared" si="0"/>
        <v xml:space="preserve"> </v>
      </c>
      <c r="F25" s="28" t="str">
        <f t="shared" si="2"/>
        <v xml:space="preserve"> </v>
      </c>
      <c r="G25" s="22" t="s">
        <v>5</v>
      </c>
      <c r="H25" s="28" t="str">
        <f t="shared" si="3"/>
        <v xml:space="preserve"> </v>
      </c>
      <c r="I25" s="28" t="e">
        <f>VLOOKUP(A25,Data!$B$1:$D$68,3,FALSE)</f>
        <v>#N/A</v>
      </c>
      <c r="L25" s="25" t="e">
        <f>IF(VLOOKUP($J25,bronDoelRGs!$A$1:$Q$18,bronDoelRGs!B$18,FALSE)=0,"",VLOOKUP($J25,bronDoelRGs!$A$1:$Q$18,bronDoelRGs!B$18,FALSE))</f>
        <v>#N/A</v>
      </c>
      <c r="M25" s="25" t="e">
        <f>IF(VLOOKUP($J25,bronDoelRGs!$A$1:$Q$18,bronDoelRGs!C$18,FALSE)=0,"",VLOOKUP($J25,bronDoelRGs!$A$1:$Q$18,bronDoelRGs!C$18,FALSE))</f>
        <v>#N/A</v>
      </c>
      <c r="N25" s="25" t="e">
        <f>IF(VLOOKUP($J25,bronDoelRGs!$A$1:$Q$18,bronDoelRGs!D$18,FALSE)=0,"",VLOOKUP($J25,bronDoelRGs!$A$1:$Q$18,bronDoelRGs!D$18,FALSE))</f>
        <v>#N/A</v>
      </c>
      <c r="O25" s="25" t="e">
        <f>IF(VLOOKUP($J25,bronDoelRGs!$A$1:$Q$18,bronDoelRGs!E$18,FALSE)=0,"",VLOOKUP($J25,bronDoelRGs!$A$1:$Q$18,bronDoelRGs!E$18,FALSE))</f>
        <v>#N/A</v>
      </c>
      <c r="P25" s="25" t="e">
        <f>IF(VLOOKUP($J25,bronDoelRGs!$A$1:$Q$18,bronDoelRGs!F$18,FALSE)=0,"",VLOOKUP($J25,bronDoelRGs!$A$1:$Q$18,bronDoelRGs!F$18,FALSE))</f>
        <v>#N/A</v>
      </c>
      <c r="Q25" s="25" t="e">
        <f>IF(VLOOKUP($J25,bronDoelRGs!$A$1:$Q$18,bronDoelRGs!G$18,FALSE)=0,"",VLOOKUP($J25,bronDoelRGs!$A$1:$Q$18,bronDoelRGs!G$18,FALSE))</f>
        <v>#N/A</v>
      </c>
      <c r="R25" s="25" t="e">
        <f>IF(VLOOKUP($J25,bronDoelRGs!$A$1:$Q$18,bronDoelRGs!H$18,FALSE)=0,"",VLOOKUP($J25,bronDoelRGs!$A$1:$Q$18,bronDoelRGs!H$18,FALSE))</f>
        <v>#N/A</v>
      </c>
      <c r="S25" s="25" t="e">
        <f>IF(VLOOKUP($J25,bronDoelRGs!$A$1:$Q$18,bronDoelRGs!I$18,FALSE)=0,"",VLOOKUP($J25,bronDoelRGs!$A$1:$Q$18,bronDoelRGs!I$18,FALSE))</f>
        <v>#N/A</v>
      </c>
      <c r="T25" s="25" t="e">
        <f>IF(VLOOKUP($J25,bronDoelRGs!$A$1:$Q$18,bronDoelRGs!J$18,FALSE)=0,"",VLOOKUP($J25,bronDoelRGs!$A$1:$Q$18,bronDoelRGs!J$18,FALSE))</f>
        <v>#N/A</v>
      </c>
      <c r="U25" s="25" t="e">
        <f>IF(VLOOKUP($J25,bronDoelRGs!$A$1:$Q$18,bronDoelRGs!K$18,FALSE)=0,"",VLOOKUP($J25,bronDoelRGs!$A$1:$Q$18,bronDoelRGs!K$18,FALSE))</f>
        <v>#N/A</v>
      </c>
      <c r="V25" s="25" t="e">
        <f>IF(VLOOKUP($J25,bronDoelRGs!$A$1:$Q$18,bronDoelRGs!L$18,FALSE)=0,"",VLOOKUP($J25,bronDoelRGs!$A$1:$Q$18,bronDoelRGs!L$18,FALSE))</f>
        <v>#N/A</v>
      </c>
      <c r="BC25" s="25" t="e">
        <f>VLOOKUP(H25,Data!$M$2:$N$85,2,FALSE)</f>
        <v>#N/A</v>
      </c>
    </row>
    <row r="26" spans="3:55" x14ac:dyDescent="0.25">
      <c r="C26" s="28">
        <f t="shared" si="1"/>
        <v>1</v>
      </c>
      <c r="E26" s="28" t="str">
        <f t="shared" si="0"/>
        <v xml:space="preserve"> </v>
      </c>
      <c r="F26" s="28" t="str">
        <f t="shared" si="2"/>
        <v xml:space="preserve"> </v>
      </c>
      <c r="G26" s="22" t="s">
        <v>5</v>
      </c>
      <c r="H26" s="28" t="str">
        <f t="shared" si="3"/>
        <v xml:space="preserve"> </v>
      </c>
      <c r="I26" s="28" t="e">
        <f>VLOOKUP(A26,Data!$B$1:$D$68,3,FALSE)</f>
        <v>#N/A</v>
      </c>
      <c r="L26" s="25" t="e">
        <f>IF(VLOOKUP($J26,bronDoelRGs!$A$1:$Q$18,bronDoelRGs!B$18,FALSE)=0,"",VLOOKUP($J26,bronDoelRGs!$A$1:$Q$18,bronDoelRGs!B$18,FALSE))</f>
        <v>#N/A</v>
      </c>
      <c r="M26" s="25" t="e">
        <f>IF(VLOOKUP($J26,bronDoelRGs!$A$1:$Q$18,bronDoelRGs!C$18,FALSE)=0,"",VLOOKUP($J26,bronDoelRGs!$A$1:$Q$18,bronDoelRGs!C$18,FALSE))</f>
        <v>#N/A</v>
      </c>
      <c r="N26" s="25" t="e">
        <f>IF(VLOOKUP($J26,bronDoelRGs!$A$1:$Q$18,bronDoelRGs!D$18,FALSE)=0,"",VLOOKUP($J26,bronDoelRGs!$A$1:$Q$18,bronDoelRGs!D$18,FALSE))</f>
        <v>#N/A</v>
      </c>
      <c r="O26" s="25" t="e">
        <f>IF(VLOOKUP($J26,bronDoelRGs!$A$1:$Q$18,bronDoelRGs!E$18,FALSE)=0,"",VLOOKUP($J26,bronDoelRGs!$A$1:$Q$18,bronDoelRGs!E$18,FALSE))</f>
        <v>#N/A</v>
      </c>
      <c r="P26" s="25" t="e">
        <f>IF(VLOOKUP($J26,bronDoelRGs!$A$1:$Q$18,bronDoelRGs!F$18,FALSE)=0,"",VLOOKUP($J26,bronDoelRGs!$A$1:$Q$18,bronDoelRGs!F$18,FALSE))</f>
        <v>#N/A</v>
      </c>
      <c r="Q26" s="25" t="e">
        <f>IF(VLOOKUP($J26,bronDoelRGs!$A$1:$Q$18,bronDoelRGs!G$18,FALSE)=0,"",VLOOKUP($J26,bronDoelRGs!$A$1:$Q$18,bronDoelRGs!G$18,FALSE))</f>
        <v>#N/A</v>
      </c>
      <c r="R26" s="25" t="e">
        <f>IF(VLOOKUP($J26,bronDoelRGs!$A$1:$Q$18,bronDoelRGs!H$18,FALSE)=0,"",VLOOKUP($J26,bronDoelRGs!$A$1:$Q$18,bronDoelRGs!H$18,FALSE))</f>
        <v>#N/A</v>
      </c>
      <c r="S26" s="25" t="e">
        <f>IF(VLOOKUP($J26,bronDoelRGs!$A$1:$Q$18,bronDoelRGs!I$18,FALSE)=0,"",VLOOKUP($J26,bronDoelRGs!$A$1:$Q$18,bronDoelRGs!I$18,FALSE))</f>
        <v>#N/A</v>
      </c>
      <c r="T26" s="25" t="e">
        <f>IF(VLOOKUP($J26,bronDoelRGs!$A$1:$Q$18,bronDoelRGs!J$18,FALSE)=0,"",VLOOKUP($J26,bronDoelRGs!$A$1:$Q$18,bronDoelRGs!J$18,FALSE))</f>
        <v>#N/A</v>
      </c>
      <c r="U26" s="25" t="e">
        <f>IF(VLOOKUP($J26,bronDoelRGs!$A$1:$Q$18,bronDoelRGs!K$18,FALSE)=0,"",VLOOKUP($J26,bronDoelRGs!$A$1:$Q$18,bronDoelRGs!K$18,FALSE))</f>
        <v>#N/A</v>
      </c>
      <c r="V26" s="25" t="e">
        <f>IF(VLOOKUP($J26,bronDoelRGs!$A$1:$Q$18,bronDoelRGs!L$18,FALSE)=0,"",VLOOKUP($J26,bronDoelRGs!$A$1:$Q$18,bronDoelRGs!L$18,FALSE))</f>
        <v>#N/A</v>
      </c>
      <c r="BC26" s="25" t="e">
        <f>VLOOKUP(H26,Data!$M$2:$N$85,2,FALSE)</f>
        <v>#N/A</v>
      </c>
    </row>
    <row r="27" spans="3:55" x14ac:dyDescent="0.25">
      <c r="C27" s="28">
        <f t="shared" si="1"/>
        <v>1</v>
      </c>
      <c r="E27" s="28" t="str">
        <f t="shared" si="0"/>
        <v xml:space="preserve"> </v>
      </c>
      <c r="F27" s="28" t="str">
        <f t="shared" si="2"/>
        <v xml:space="preserve"> </v>
      </c>
      <c r="G27" s="22" t="s">
        <v>5</v>
      </c>
      <c r="H27" s="28" t="str">
        <f t="shared" si="3"/>
        <v xml:space="preserve"> </v>
      </c>
      <c r="I27" s="28" t="e">
        <f>VLOOKUP(A27,Data!$B$1:$D$68,3,FALSE)</f>
        <v>#N/A</v>
      </c>
      <c r="L27" s="25" t="e">
        <f>IF(VLOOKUP($J27,bronDoelRGs!$A$1:$Q$18,bronDoelRGs!B$18,FALSE)=0,"",VLOOKUP($J27,bronDoelRGs!$A$1:$Q$18,bronDoelRGs!B$18,FALSE))</f>
        <v>#N/A</v>
      </c>
      <c r="M27" s="25" t="e">
        <f>IF(VLOOKUP($J27,bronDoelRGs!$A$1:$Q$18,bronDoelRGs!C$18,FALSE)=0,"",VLOOKUP($J27,bronDoelRGs!$A$1:$Q$18,bronDoelRGs!C$18,FALSE))</f>
        <v>#N/A</v>
      </c>
      <c r="N27" s="25" t="e">
        <f>IF(VLOOKUP($J27,bronDoelRGs!$A$1:$Q$18,bronDoelRGs!D$18,FALSE)=0,"",VLOOKUP($J27,bronDoelRGs!$A$1:$Q$18,bronDoelRGs!D$18,FALSE))</f>
        <v>#N/A</v>
      </c>
      <c r="O27" s="25" t="e">
        <f>IF(VLOOKUP($J27,bronDoelRGs!$A$1:$Q$18,bronDoelRGs!E$18,FALSE)=0,"",VLOOKUP($J27,bronDoelRGs!$A$1:$Q$18,bronDoelRGs!E$18,FALSE))</f>
        <v>#N/A</v>
      </c>
      <c r="P27" s="25" t="e">
        <f>IF(VLOOKUP($J27,bronDoelRGs!$A$1:$Q$18,bronDoelRGs!F$18,FALSE)=0,"",VLOOKUP($J27,bronDoelRGs!$A$1:$Q$18,bronDoelRGs!F$18,FALSE))</f>
        <v>#N/A</v>
      </c>
      <c r="Q27" s="25" t="e">
        <f>IF(VLOOKUP($J27,bronDoelRGs!$A$1:$Q$18,bronDoelRGs!G$18,FALSE)=0,"",VLOOKUP($J27,bronDoelRGs!$A$1:$Q$18,bronDoelRGs!G$18,FALSE))</f>
        <v>#N/A</v>
      </c>
      <c r="R27" s="25" t="e">
        <f>IF(VLOOKUP($J27,bronDoelRGs!$A$1:$Q$18,bronDoelRGs!H$18,FALSE)=0,"",VLOOKUP($J27,bronDoelRGs!$A$1:$Q$18,bronDoelRGs!H$18,FALSE))</f>
        <v>#N/A</v>
      </c>
      <c r="S27" s="25" t="e">
        <f>IF(VLOOKUP($J27,bronDoelRGs!$A$1:$Q$18,bronDoelRGs!I$18,FALSE)=0,"",VLOOKUP($J27,bronDoelRGs!$A$1:$Q$18,bronDoelRGs!I$18,FALSE))</f>
        <v>#N/A</v>
      </c>
      <c r="T27" s="25" t="e">
        <f>IF(VLOOKUP($J27,bronDoelRGs!$A$1:$Q$18,bronDoelRGs!J$18,FALSE)=0,"",VLOOKUP($J27,bronDoelRGs!$A$1:$Q$18,bronDoelRGs!J$18,FALSE))</f>
        <v>#N/A</v>
      </c>
      <c r="U27" s="25" t="e">
        <f>IF(VLOOKUP($J27,bronDoelRGs!$A$1:$Q$18,bronDoelRGs!K$18,FALSE)=0,"",VLOOKUP($J27,bronDoelRGs!$A$1:$Q$18,bronDoelRGs!K$18,FALSE))</f>
        <v>#N/A</v>
      </c>
      <c r="V27" s="25" t="e">
        <f>IF(VLOOKUP($J27,bronDoelRGs!$A$1:$Q$18,bronDoelRGs!L$18,FALSE)=0,"",VLOOKUP($J27,bronDoelRGs!$A$1:$Q$18,bronDoelRGs!L$18,FALSE))</f>
        <v>#N/A</v>
      </c>
      <c r="BC27" s="25" t="e">
        <f>VLOOKUP(H27,Data!$M$2:$N$85,2,FALSE)</f>
        <v>#N/A</v>
      </c>
    </row>
    <row r="28" spans="3:55" x14ac:dyDescent="0.25">
      <c r="C28" s="28">
        <f t="shared" si="1"/>
        <v>1</v>
      </c>
      <c r="E28" s="28" t="str">
        <f t="shared" si="0"/>
        <v xml:space="preserve"> </v>
      </c>
      <c r="F28" s="28" t="str">
        <f t="shared" si="2"/>
        <v xml:space="preserve"> </v>
      </c>
      <c r="G28" s="22" t="s">
        <v>5</v>
      </c>
      <c r="H28" s="28" t="str">
        <f t="shared" si="3"/>
        <v xml:space="preserve"> </v>
      </c>
      <c r="I28" s="28" t="e">
        <f>VLOOKUP(A28,Data!$B$1:$D$68,3,FALSE)</f>
        <v>#N/A</v>
      </c>
      <c r="L28" s="25" t="e">
        <f>IF(VLOOKUP($J28,bronDoelRGs!$A$1:$Q$18,bronDoelRGs!B$18,FALSE)=0,"",VLOOKUP($J28,bronDoelRGs!$A$1:$Q$18,bronDoelRGs!B$18,FALSE))</f>
        <v>#N/A</v>
      </c>
      <c r="M28" s="25" t="e">
        <f>IF(VLOOKUP($J28,bronDoelRGs!$A$1:$Q$18,bronDoelRGs!C$18,FALSE)=0,"",VLOOKUP($J28,bronDoelRGs!$A$1:$Q$18,bronDoelRGs!C$18,FALSE))</f>
        <v>#N/A</v>
      </c>
      <c r="N28" s="25" t="e">
        <f>IF(VLOOKUP($J28,bronDoelRGs!$A$1:$Q$18,bronDoelRGs!D$18,FALSE)=0,"",VLOOKUP($J28,bronDoelRGs!$A$1:$Q$18,bronDoelRGs!D$18,FALSE))</f>
        <v>#N/A</v>
      </c>
      <c r="O28" s="25" t="e">
        <f>IF(VLOOKUP($J28,bronDoelRGs!$A$1:$Q$18,bronDoelRGs!E$18,FALSE)=0,"",VLOOKUP($J28,bronDoelRGs!$A$1:$Q$18,bronDoelRGs!E$18,FALSE))</f>
        <v>#N/A</v>
      </c>
      <c r="P28" s="25" t="e">
        <f>IF(VLOOKUP($J28,bronDoelRGs!$A$1:$Q$18,bronDoelRGs!F$18,FALSE)=0,"",VLOOKUP($J28,bronDoelRGs!$A$1:$Q$18,bronDoelRGs!F$18,FALSE))</f>
        <v>#N/A</v>
      </c>
      <c r="Q28" s="25" t="e">
        <f>IF(VLOOKUP($J28,bronDoelRGs!$A$1:$Q$18,bronDoelRGs!G$18,FALSE)=0,"",VLOOKUP($J28,bronDoelRGs!$A$1:$Q$18,bronDoelRGs!G$18,FALSE))</f>
        <v>#N/A</v>
      </c>
      <c r="R28" s="25" t="e">
        <f>IF(VLOOKUP($J28,bronDoelRGs!$A$1:$Q$18,bronDoelRGs!H$18,FALSE)=0,"",VLOOKUP($J28,bronDoelRGs!$A$1:$Q$18,bronDoelRGs!H$18,FALSE))</f>
        <v>#N/A</v>
      </c>
      <c r="S28" s="25" t="e">
        <f>IF(VLOOKUP($J28,bronDoelRGs!$A$1:$Q$18,bronDoelRGs!I$18,FALSE)=0,"",VLOOKUP($J28,bronDoelRGs!$A$1:$Q$18,bronDoelRGs!I$18,FALSE))</f>
        <v>#N/A</v>
      </c>
      <c r="T28" s="25" t="e">
        <f>IF(VLOOKUP($J28,bronDoelRGs!$A$1:$Q$18,bronDoelRGs!J$18,FALSE)=0,"",VLOOKUP($J28,bronDoelRGs!$A$1:$Q$18,bronDoelRGs!J$18,FALSE))</f>
        <v>#N/A</v>
      </c>
      <c r="U28" s="25" t="e">
        <f>IF(VLOOKUP($J28,bronDoelRGs!$A$1:$Q$18,bronDoelRGs!K$18,FALSE)=0,"",VLOOKUP($J28,bronDoelRGs!$A$1:$Q$18,bronDoelRGs!K$18,FALSE))</f>
        <v>#N/A</v>
      </c>
      <c r="V28" s="25" t="e">
        <f>IF(VLOOKUP($J28,bronDoelRGs!$A$1:$Q$18,bronDoelRGs!L$18,FALSE)=0,"",VLOOKUP($J28,bronDoelRGs!$A$1:$Q$18,bronDoelRGs!L$18,FALSE))</f>
        <v>#N/A</v>
      </c>
      <c r="BC28" s="25" t="e">
        <f>VLOOKUP(H28,Data!$M$2:$N$85,2,FALSE)</f>
        <v>#N/A</v>
      </c>
    </row>
    <row r="29" spans="3:55" x14ac:dyDescent="0.25">
      <c r="C29" s="28">
        <f t="shared" si="1"/>
        <v>1</v>
      </c>
      <c r="E29" s="28" t="str">
        <f t="shared" si="0"/>
        <v xml:space="preserve"> </v>
      </c>
      <c r="F29" s="28" t="str">
        <f t="shared" si="2"/>
        <v xml:space="preserve"> </v>
      </c>
      <c r="G29" s="22" t="s">
        <v>5</v>
      </c>
      <c r="H29" s="28" t="str">
        <f t="shared" si="3"/>
        <v xml:space="preserve"> </v>
      </c>
      <c r="I29" s="28" t="e">
        <f>VLOOKUP(A29,Data!$B$1:$D$68,3,FALSE)</f>
        <v>#N/A</v>
      </c>
      <c r="L29" s="25" t="e">
        <f>IF(VLOOKUP($J29,bronDoelRGs!$A$1:$Q$18,bronDoelRGs!B$18,FALSE)=0,"",VLOOKUP($J29,bronDoelRGs!$A$1:$Q$18,bronDoelRGs!B$18,FALSE))</f>
        <v>#N/A</v>
      </c>
      <c r="M29" s="25" t="e">
        <f>IF(VLOOKUP($J29,bronDoelRGs!$A$1:$Q$18,bronDoelRGs!C$18,FALSE)=0,"",VLOOKUP($J29,bronDoelRGs!$A$1:$Q$18,bronDoelRGs!C$18,FALSE))</f>
        <v>#N/A</v>
      </c>
      <c r="N29" s="25" t="e">
        <f>IF(VLOOKUP($J29,bronDoelRGs!$A$1:$Q$18,bronDoelRGs!D$18,FALSE)=0,"",VLOOKUP($J29,bronDoelRGs!$A$1:$Q$18,bronDoelRGs!D$18,FALSE))</f>
        <v>#N/A</v>
      </c>
      <c r="O29" s="25" t="e">
        <f>IF(VLOOKUP($J29,bronDoelRGs!$A$1:$Q$18,bronDoelRGs!E$18,FALSE)=0,"",VLOOKUP($J29,bronDoelRGs!$A$1:$Q$18,bronDoelRGs!E$18,FALSE))</f>
        <v>#N/A</v>
      </c>
      <c r="P29" s="25" t="e">
        <f>IF(VLOOKUP($J29,bronDoelRGs!$A$1:$Q$18,bronDoelRGs!F$18,FALSE)=0,"",VLOOKUP($J29,bronDoelRGs!$A$1:$Q$18,bronDoelRGs!F$18,FALSE))</f>
        <v>#N/A</v>
      </c>
      <c r="Q29" s="25" t="e">
        <f>IF(VLOOKUP($J29,bronDoelRGs!$A$1:$Q$18,bronDoelRGs!G$18,FALSE)=0,"",VLOOKUP($J29,bronDoelRGs!$A$1:$Q$18,bronDoelRGs!G$18,FALSE))</f>
        <v>#N/A</v>
      </c>
      <c r="R29" s="25" t="e">
        <f>IF(VLOOKUP($J29,bronDoelRGs!$A$1:$Q$18,bronDoelRGs!H$18,FALSE)=0,"",VLOOKUP($J29,bronDoelRGs!$A$1:$Q$18,bronDoelRGs!H$18,FALSE))</f>
        <v>#N/A</v>
      </c>
      <c r="S29" s="25" t="e">
        <f>IF(VLOOKUP($J29,bronDoelRGs!$A$1:$Q$18,bronDoelRGs!I$18,FALSE)=0,"",VLOOKUP($J29,bronDoelRGs!$A$1:$Q$18,bronDoelRGs!I$18,FALSE))</f>
        <v>#N/A</v>
      </c>
      <c r="T29" s="25" t="e">
        <f>IF(VLOOKUP($J29,bronDoelRGs!$A$1:$Q$18,bronDoelRGs!J$18,FALSE)=0,"",VLOOKUP($J29,bronDoelRGs!$A$1:$Q$18,bronDoelRGs!J$18,FALSE))</f>
        <v>#N/A</v>
      </c>
      <c r="U29" s="25" t="e">
        <f>IF(VLOOKUP($J29,bronDoelRGs!$A$1:$Q$18,bronDoelRGs!K$18,FALSE)=0,"",VLOOKUP($J29,bronDoelRGs!$A$1:$Q$18,bronDoelRGs!K$18,FALSE))</f>
        <v>#N/A</v>
      </c>
      <c r="V29" s="25" t="e">
        <f>IF(VLOOKUP($J29,bronDoelRGs!$A$1:$Q$18,bronDoelRGs!L$18,FALSE)=0,"",VLOOKUP($J29,bronDoelRGs!$A$1:$Q$18,bronDoelRGs!L$18,FALSE))</f>
        <v>#N/A</v>
      </c>
      <c r="BC29" s="25" t="e">
        <f>VLOOKUP(H29,Data!$M$2:$N$85,2,FALSE)</f>
        <v>#N/A</v>
      </c>
    </row>
    <row r="30" spans="3:55" x14ac:dyDescent="0.25">
      <c r="C30" s="28">
        <f t="shared" si="1"/>
        <v>1</v>
      </c>
      <c r="E30" s="28" t="str">
        <f t="shared" si="0"/>
        <v xml:space="preserve"> </v>
      </c>
      <c r="F30" s="28" t="str">
        <f t="shared" si="2"/>
        <v xml:space="preserve"> </v>
      </c>
      <c r="G30" s="22" t="s">
        <v>5</v>
      </c>
      <c r="H30" s="28" t="str">
        <f t="shared" si="3"/>
        <v xml:space="preserve"> </v>
      </c>
      <c r="I30" s="28" t="e">
        <f>VLOOKUP(A30,Data!$B$1:$D$68,3,FALSE)</f>
        <v>#N/A</v>
      </c>
      <c r="L30" s="25" t="e">
        <f>IF(VLOOKUP($J30,bronDoelRGs!$A$1:$Q$18,bronDoelRGs!B$18,FALSE)=0,"",VLOOKUP($J30,bronDoelRGs!$A$1:$Q$18,bronDoelRGs!B$18,FALSE))</f>
        <v>#N/A</v>
      </c>
      <c r="M30" s="25" t="e">
        <f>IF(VLOOKUP($J30,bronDoelRGs!$A$1:$Q$18,bronDoelRGs!C$18,FALSE)=0,"",VLOOKUP($J30,bronDoelRGs!$A$1:$Q$18,bronDoelRGs!C$18,FALSE))</f>
        <v>#N/A</v>
      </c>
      <c r="N30" s="25" t="e">
        <f>IF(VLOOKUP($J30,bronDoelRGs!$A$1:$Q$18,bronDoelRGs!D$18,FALSE)=0,"",VLOOKUP($J30,bronDoelRGs!$A$1:$Q$18,bronDoelRGs!D$18,FALSE))</f>
        <v>#N/A</v>
      </c>
      <c r="O30" s="25" t="e">
        <f>IF(VLOOKUP($J30,bronDoelRGs!$A$1:$Q$18,bronDoelRGs!E$18,FALSE)=0,"",VLOOKUP($J30,bronDoelRGs!$A$1:$Q$18,bronDoelRGs!E$18,FALSE))</f>
        <v>#N/A</v>
      </c>
      <c r="P30" s="25" t="e">
        <f>IF(VLOOKUP($J30,bronDoelRGs!$A$1:$Q$18,bronDoelRGs!F$18,FALSE)=0,"",VLOOKUP($J30,bronDoelRGs!$A$1:$Q$18,bronDoelRGs!F$18,FALSE))</f>
        <v>#N/A</v>
      </c>
      <c r="Q30" s="25" t="e">
        <f>IF(VLOOKUP($J30,bronDoelRGs!$A$1:$Q$18,bronDoelRGs!G$18,FALSE)=0,"",VLOOKUP($J30,bronDoelRGs!$A$1:$Q$18,bronDoelRGs!G$18,FALSE))</f>
        <v>#N/A</v>
      </c>
      <c r="R30" s="25" t="e">
        <f>IF(VLOOKUP($J30,bronDoelRGs!$A$1:$Q$18,bronDoelRGs!H$18,FALSE)=0,"",VLOOKUP($J30,bronDoelRGs!$A$1:$Q$18,bronDoelRGs!H$18,FALSE))</f>
        <v>#N/A</v>
      </c>
      <c r="S30" s="25" t="e">
        <f>IF(VLOOKUP($J30,bronDoelRGs!$A$1:$Q$18,bronDoelRGs!I$18,FALSE)=0,"",VLOOKUP($J30,bronDoelRGs!$A$1:$Q$18,bronDoelRGs!I$18,FALSE))</f>
        <v>#N/A</v>
      </c>
      <c r="T30" s="25" t="e">
        <f>IF(VLOOKUP($J30,bronDoelRGs!$A$1:$Q$18,bronDoelRGs!J$18,FALSE)=0,"",VLOOKUP($J30,bronDoelRGs!$A$1:$Q$18,bronDoelRGs!J$18,FALSE))</f>
        <v>#N/A</v>
      </c>
      <c r="U30" s="25" t="e">
        <f>IF(VLOOKUP($J30,bronDoelRGs!$A$1:$Q$18,bronDoelRGs!K$18,FALSE)=0,"",VLOOKUP($J30,bronDoelRGs!$A$1:$Q$18,bronDoelRGs!K$18,FALSE))</f>
        <v>#N/A</v>
      </c>
      <c r="V30" s="25" t="e">
        <f>IF(VLOOKUP($J30,bronDoelRGs!$A$1:$Q$18,bronDoelRGs!L$18,FALSE)=0,"",VLOOKUP($J30,bronDoelRGs!$A$1:$Q$18,bronDoelRGs!L$18,FALSE))</f>
        <v>#N/A</v>
      </c>
      <c r="BC30" s="25" t="e">
        <f>VLOOKUP(H30,Data!$M$2:$N$85,2,FALSE)</f>
        <v>#N/A</v>
      </c>
    </row>
    <row r="31" spans="3:55" x14ac:dyDescent="0.25">
      <c r="C31" s="28">
        <f t="shared" si="1"/>
        <v>1</v>
      </c>
      <c r="E31" s="28" t="str">
        <f t="shared" si="0"/>
        <v xml:space="preserve"> </v>
      </c>
      <c r="F31" s="28" t="str">
        <f t="shared" si="2"/>
        <v xml:space="preserve"> </v>
      </c>
      <c r="G31" s="22" t="s">
        <v>5</v>
      </c>
      <c r="H31" s="28" t="str">
        <f t="shared" si="3"/>
        <v xml:space="preserve"> </v>
      </c>
      <c r="I31" s="28" t="e">
        <f>VLOOKUP(A31,Data!$B$1:$D$68,3,FALSE)</f>
        <v>#N/A</v>
      </c>
      <c r="L31" s="25" t="e">
        <f>IF(VLOOKUP($J31,bronDoelRGs!$A$1:$Q$18,bronDoelRGs!B$18,FALSE)=0,"",VLOOKUP($J31,bronDoelRGs!$A$1:$Q$18,bronDoelRGs!B$18,FALSE))</f>
        <v>#N/A</v>
      </c>
      <c r="M31" s="25" t="e">
        <f>IF(VLOOKUP($J31,bronDoelRGs!$A$1:$Q$18,bronDoelRGs!C$18,FALSE)=0,"",VLOOKUP($J31,bronDoelRGs!$A$1:$Q$18,bronDoelRGs!C$18,FALSE))</f>
        <v>#N/A</v>
      </c>
      <c r="N31" s="25" t="e">
        <f>IF(VLOOKUP($J31,bronDoelRGs!$A$1:$Q$18,bronDoelRGs!D$18,FALSE)=0,"",VLOOKUP($J31,bronDoelRGs!$A$1:$Q$18,bronDoelRGs!D$18,FALSE))</f>
        <v>#N/A</v>
      </c>
      <c r="O31" s="25" t="e">
        <f>IF(VLOOKUP($J31,bronDoelRGs!$A$1:$Q$18,bronDoelRGs!E$18,FALSE)=0,"",VLOOKUP($J31,bronDoelRGs!$A$1:$Q$18,bronDoelRGs!E$18,FALSE))</f>
        <v>#N/A</v>
      </c>
      <c r="P31" s="25" t="e">
        <f>IF(VLOOKUP($J31,bronDoelRGs!$A$1:$Q$18,bronDoelRGs!F$18,FALSE)=0,"",VLOOKUP($J31,bronDoelRGs!$A$1:$Q$18,bronDoelRGs!F$18,FALSE))</f>
        <v>#N/A</v>
      </c>
      <c r="Q31" s="25" t="e">
        <f>IF(VLOOKUP($J31,bronDoelRGs!$A$1:$Q$18,bronDoelRGs!G$18,FALSE)=0,"",VLOOKUP($J31,bronDoelRGs!$A$1:$Q$18,bronDoelRGs!G$18,FALSE))</f>
        <v>#N/A</v>
      </c>
      <c r="R31" s="25" t="e">
        <f>IF(VLOOKUP($J31,bronDoelRGs!$A$1:$Q$18,bronDoelRGs!H$18,FALSE)=0,"",VLOOKUP($J31,bronDoelRGs!$A$1:$Q$18,bronDoelRGs!H$18,FALSE))</f>
        <v>#N/A</v>
      </c>
      <c r="S31" s="25" t="e">
        <f>IF(VLOOKUP($J31,bronDoelRGs!$A$1:$Q$18,bronDoelRGs!I$18,FALSE)=0,"",VLOOKUP($J31,bronDoelRGs!$A$1:$Q$18,bronDoelRGs!I$18,FALSE))</f>
        <v>#N/A</v>
      </c>
      <c r="T31" s="25" t="e">
        <f>IF(VLOOKUP($J31,bronDoelRGs!$A$1:$Q$18,bronDoelRGs!J$18,FALSE)=0,"",VLOOKUP($J31,bronDoelRGs!$A$1:$Q$18,bronDoelRGs!J$18,FALSE))</f>
        <v>#N/A</v>
      </c>
      <c r="U31" s="25" t="e">
        <f>IF(VLOOKUP($J31,bronDoelRGs!$A$1:$Q$18,bronDoelRGs!K$18,FALSE)=0,"",VLOOKUP($J31,bronDoelRGs!$A$1:$Q$18,bronDoelRGs!K$18,FALSE))</f>
        <v>#N/A</v>
      </c>
      <c r="V31" s="25" t="e">
        <f>IF(VLOOKUP($J31,bronDoelRGs!$A$1:$Q$18,bronDoelRGs!L$18,FALSE)=0,"",VLOOKUP($J31,bronDoelRGs!$A$1:$Q$18,bronDoelRGs!L$18,FALSE))</f>
        <v>#N/A</v>
      </c>
      <c r="BC31" s="25" t="e">
        <f>VLOOKUP(H31,Data!$M$2:$N$85,2,FALSE)</f>
        <v>#N/A</v>
      </c>
    </row>
    <row r="32" spans="3:55" x14ac:dyDescent="0.25">
      <c r="C32" s="28">
        <f t="shared" si="1"/>
        <v>1</v>
      </c>
      <c r="E32" s="28" t="str">
        <f t="shared" si="0"/>
        <v xml:space="preserve"> </v>
      </c>
      <c r="F32" s="28" t="str">
        <f t="shared" si="2"/>
        <v xml:space="preserve"> </v>
      </c>
      <c r="G32" s="22" t="s">
        <v>5</v>
      </c>
      <c r="H32" s="28" t="str">
        <f t="shared" si="3"/>
        <v xml:space="preserve"> </v>
      </c>
      <c r="I32" s="28" t="e">
        <f>VLOOKUP(A32,Data!$B$1:$D$68,3,FALSE)</f>
        <v>#N/A</v>
      </c>
      <c r="L32" s="25" t="e">
        <f>IF(VLOOKUP($J32,bronDoelRGs!$A$1:$Q$18,bronDoelRGs!B$18,FALSE)=0,"",VLOOKUP($J32,bronDoelRGs!$A$1:$Q$18,bronDoelRGs!B$18,FALSE))</f>
        <v>#N/A</v>
      </c>
      <c r="M32" s="25" t="e">
        <f>IF(VLOOKUP($J32,bronDoelRGs!$A$1:$Q$18,bronDoelRGs!C$18,FALSE)=0,"",VLOOKUP($J32,bronDoelRGs!$A$1:$Q$18,bronDoelRGs!C$18,FALSE))</f>
        <v>#N/A</v>
      </c>
      <c r="N32" s="25" t="e">
        <f>IF(VLOOKUP($J32,bronDoelRGs!$A$1:$Q$18,bronDoelRGs!D$18,FALSE)=0,"",VLOOKUP($J32,bronDoelRGs!$A$1:$Q$18,bronDoelRGs!D$18,FALSE))</f>
        <v>#N/A</v>
      </c>
      <c r="O32" s="25" t="e">
        <f>IF(VLOOKUP($J32,bronDoelRGs!$A$1:$Q$18,bronDoelRGs!E$18,FALSE)=0,"",VLOOKUP($J32,bronDoelRGs!$A$1:$Q$18,bronDoelRGs!E$18,FALSE))</f>
        <v>#N/A</v>
      </c>
      <c r="P32" s="25" t="e">
        <f>IF(VLOOKUP($J32,bronDoelRGs!$A$1:$Q$18,bronDoelRGs!F$18,FALSE)=0,"",VLOOKUP($J32,bronDoelRGs!$A$1:$Q$18,bronDoelRGs!F$18,FALSE))</f>
        <v>#N/A</v>
      </c>
      <c r="Q32" s="25" t="e">
        <f>IF(VLOOKUP($J32,bronDoelRGs!$A$1:$Q$18,bronDoelRGs!G$18,FALSE)=0,"",VLOOKUP($J32,bronDoelRGs!$A$1:$Q$18,bronDoelRGs!G$18,FALSE))</f>
        <v>#N/A</v>
      </c>
      <c r="R32" s="25" t="e">
        <f>IF(VLOOKUP($J32,bronDoelRGs!$A$1:$Q$18,bronDoelRGs!H$18,FALSE)=0,"",VLOOKUP($J32,bronDoelRGs!$A$1:$Q$18,bronDoelRGs!H$18,FALSE))</f>
        <v>#N/A</v>
      </c>
      <c r="S32" s="25" t="e">
        <f>IF(VLOOKUP($J32,bronDoelRGs!$A$1:$Q$18,bronDoelRGs!I$18,FALSE)=0,"",VLOOKUP($J32,bronDoelRGs!$A$1:$Q$18,bronDoelRGs!I$18,FALSE))</f>
        <v>#N/A</v>
      </c>
      <c r="T32" s="25" t="e">
        <f>IF(VLOOKUP($J32,bronDoelRGs!$A$1:$Q$18,bronDoelRGs!J$18,FALSE)=0,"",VLOOKUP($J32,bronDoelRGs!$A$1:$Q$18,bronDoelRGs!J$18,FALSE))</f>
        <v>#N/A</v>
      </c>
      <c r="U32" s="25" t="e">
        <f>IF(VLOOKUP($J32,bronDoelRGs!$A$1:$Q$18,bronDoelRGs!K$18,FALSE)=0,"",VLOOKUP($J32,bronDoelRGs!$A$1:$Q$18,bronDoelRGs!K$18,FALSE))</f>
        <v>#N/A</v>
      </c>
      <c r="V32" s="25" t="e">
        <f>IF(VLOOKUP($J32,bronDoelRGs!$A$1:$Q$18,bronDoelRGs!L$18,FALSE)=0,"",VLOOKUP($J32,bronDoelRGs!$A$1:$Q$18,bronDoelRGs!L$18,FALSE))</f>
        <v>#N/A</v>
      </c>
      <c r="BC32" s="25" t="e">
        <f>VLOOKUP(H32,Data!$M$2:$N$85,2,FALSE)</f>
        <v>#N/A</v>
      </c>
    </row>
    <row r="33" spans="3:55" x14ac:dyDescent="0.25">
      <c r="C33" s="28">
        <f t="shared" si="1"/>
        <v>1</v>
      </c>
      <c r="E33" s="28" t="str">
        <f t="shared" si="0"/>
        <v xml:space="preserve"> </v>
      </c>
      <c r="F33" s="28" t="str">
        <f t="shared" si="2"/>
        <v xml:space="preserve"> </v>
      </c>
      <c r="G33" s="22" t="s">
        <v>5</v>
      </c>
      <c r="H33" s="28" t="str">
        <f t="shared" si="3"/>
        <v xml:space="preserve"> </v>
      </c>
      <c r="I33" s="28" t="e">
        <f>VLOOKUP(A33,Data!$B$1:$D$68,3,FALSE)</f>
        <v>#N/A</v>
      </c>
      <c r="L33" s="25" t="e">
        <f>IF(VLOOKUP($J33,bronDoelRGs!$A$1:$Q$18,bronDoelRGs!B$18,FALSE)=0,"",VLOOKUP($J33,bronDoelRGs!$A$1:$Q$18,bronDoelRGs!B$18,FALSE))</f>
        <v>#N/A</v>
      </c>
      <c r="M33" s="25" t="e">
        <f>IF(VLOOKUP($J33,bronDoelRGs!$A$1:$Q$18,bronDoelRGs!C$18,FALSE)=0,"",VLOOKUP($J33,bronDoelRGs!$A$1:$Q$18,bronDoelRGs!C$18,FALSE))</f>
        <v>#N/A</v>
      </c>
      <c r="N33" s="25" t="e">
        <f>IF(VLOOKUP($J33,bronDoelRGs!$A$1:$Q$18,bronDoelRGs!D$18,FALSE)=0,"",VLOOKUP($J33,bronDoelRGs!$A$1:$Q$18,bronDoelRGs!D$18,FALSE))</f>
        <v>#N/A</v>
      </c>
      <c r="O33" s="25" t="e">
        <f>IF(VLOOKUP($J33,bronDoelRGs!$A$1:$Q$18,bronDoelRGs!E$18,FALSE)=0,"",VLOOKUP($J33,bronDoelRGs!$A$1:$Q$18,bronDoelRGs!E$18,FALSE))</f>
        <v>#N/A</v>
      </c>
      <c r="P33" s="25" t="e">
        <f>IF(VLOOKUP($J33,bronDoelRGs!$A$1:$Q$18,bronDoelRGs!F$18,FALSE)=0,"",VLOOKUP($J33,bronDoelRGs!$A$1:$Q$18,bronDoelRGs!F$18,FALSE))</f>
        <v>#N/A</v>
      </c>
      <c r="Q33" s="25" t="e">
        <f>IF(VLOOKUP($J33,bronDoelRGs!$A$1:$Q$18,bronDoelRGs!G$18,FALSE)=0,"",VLOOKUP($J33,bronDoelRGs!$A$1:$Q$18,bronDoelRGs!G$18,FALSE))</f>
        <v>#N/A</v>
      </c>
      <c r="R33" s="25" t="e">
        <f>IF(VLOOKUP($J33,bronDoelRGs!$A$1:$Q$18,bronDoelRGs!H$18,FALSE)=0,"",VLOOKUP($J33,bronDoelRGs!$A$1:$Q$18,bronDoelRGs!H$18,FALSE))</f>
        <v>#N/A</v>
      </c>
      <c r="S33" s="25" t="e">
        <f>IF(VLOOKUP($J33,bronDoelRGs!$A$1:$Q$18,bronDoelRGs!I$18,FALSE)=0,"",VLOOKUP($J33,bronDoelRGs!$A$1:$Q$18,bronDoelRGs!I$18,FALSE))</f>
        <v>#N/A</v>
      </c>
      <c r="T33" s="25" t="e">
        <f>IF(VLOOKUP($J33,bronDoelRGs!$A$1:$Q$18,bronDoelRGs!J$18,FALSE)=0,"",VLOOKUP($J33,bronDoelRGs!$A$1:$Q$18,bronDoelRGs!J$18,FALSE))</f>
        <v>#N/A</v>
      </c>
      <c r="U33" s="25" t="e">
        <f>IF(VLOOKUP($J33,bronDoelRGs!$A$1:$Q$18,bronDoelRGs!K$18,FALSE)=0,"",VLOOKUP($J33,bronDoelRGs!$A$1:$Q$18,bronDoelRGs!K$18,FALSE))</f>
        <v>#N/A</v>
      </c>
      <c r="V33" s="25" t="e">
        <f>IF(VLOOKUP($J33,bronDoelRGs!$A$1:$Q$18,bronDoelRGs!L$18,FALSE)=0,"",VLOOKUP($J33,bronDoelRGs!$A$1:$Q$18,bronDoelRGs!L$18,FALSE))</f>
        <v>#N/A</v>
      </c>
      <c r="BC33" s="25" t="e">
        <f>VLOOKUP(H33,Data!$M$2:$N$85,2,FALSE)</f>
        <v>#N/A</v>
      </c>
    </row>
    <row r="34" spans="3:55" x14ac:dyDescent="0.25">
      <c r="C34" s="28">
        <f t="shared" si="1"/>
        <v>1</v>
      </c>
      <c r="E34" s="28" t="str">
        <f t="shared" si="0"/>
        <v xml:space="preserve"> </v>
      </c>
      <c r="F34" s="28" t="str">
        <f t="shared" si="2"/>
        <v xml:space="preserve"> </v>
      </c>
      <c r="G34" s="22" t="s">
        <v>5</v>
      </c>
      <c r="H34" s="28" t="str">
        <f t="shared" si="3"/>
        <v xml:space="preserve"> </v>
      </c>
      <c r="I34" s="28" t="e">
        <f>VLOOKUP(A34,Data!$B$1:$D$68,3,FALSE)</f>
        <v>#N/A</v>
      </c>
      <c r="L34" s="25" t="e">
        <f>IF(VLOOKUP($J34,bronDoelRGs!$A$1:$Q$18,bronDoelRGs!B$18,FALSE)=0,"",VLOOKUP($J34,bronDoelRGs!$A$1:$Q$18,bronDoelRGs!B$18,FALSE))</f>
        <v>#N/A</v>
      </c>
      <c r="M34" s="25" t="e">
        <f>IF(VLOOKUP($J34,bronDoelRGs!$A$1:$Q$18,bronDoelRGs!C$18,FALSE)=0,"",VLOOKUP($J34,bronDoelRGs!$A$1:$Q$18,bronDoelRGs!C$18,FALSE))</f>
        <v>#N/A</v>
      </c>
      <c r="N34" s="25" t="e">
        <f>IF(VLOOKUP($J34,bronDoelRGs!$A$1:$Q$18,bronDoelRGs!D$18,FALSE)=0,"",VLOOKUP($J34,bronDoelRGs!$A$1:$Q$18,bronDoelRGs!D$18,FALSE))</f>
        <v>#N/A</v>
      </c>
      <c r="O34" s="25" t="e">
        <f>IF(VLOOKUP($J34,bronDoelRGs!$A$1:$Q$18,bronDoelRGs!E$18,FALSE)=0,"",VLOOKUP($J34,bronDoelRGs!$A$1:$Q$18,bronDoelRGs!E$18,FALSE))</f>
        <v>#N/A</v>
      </c>
      <c r="P34" s="25" t="e">
        <f>IF(VLOOKUP($J34,bronDoelRGs!$A$1:$Q$18,bronDoelRGs!F$18,FALSE)=0,"",VLOOKUP($J34,bronDoelRGs!$A$1:$Q$18,bronDoelRGs!F$18,FALSE))</f>
        <v>#N/A</v>
      </c>
      <c r="Q34" s="25" t="e">
        <f>IF(VLOOKUP($J34,bronDoelRGs!$A$1:$Q$18,bronDoelRGs!G$18,FALSE)=0,"",VLOOKUP($J34,bronDoelRGs!$A$1:$Q$18,bronDoelRGs!G$18,FALSE))</f>
        <v>#N/A</v>
      </c>
      <c r="R34" s="25" t="e">
        <f>IF(VLOOKUP($J34,bronDoelRGs!$A$1:$Q$18,bronDoelRGs!H$18,FALSE)=0,"",VLOOKUP($J34,bronDoelRGs!$A$1:$Q$18,bronDoelRGs!H$18,FALSE))</f>
        <v>#N/A</v>
      </c>
      <c r="S34" s="25" t="e">
        <f>IF(VLOOKUP($J34,bronDoelRGs!$A$1:$Q$18,bronDoelRGs!I$18,FALSE)=0,"",VLOOKUP($J34,bronDoelRGs!$A$1:$Q$18,bronDoelRGs!I$18,FALSE))</f>
        <v>#N/A</v>
      </c>
      <c r="T34" s="25" t="e">
        <f>IF(VLOOKUP($J34,bronDoelRGs!$A$1:$Q$18,bronDoelRGs!J$18,FALSE)=0,"",VLOOKUP($J34,bronDoelRGs!$A$1:$Q$18,bronDoelRGs!J$18,FALSE))</f>
        <v>#N/A</v>
      </c>
      <c r="U34" s="25" t="e">
        <f>IF(VLOOKUP($J34,bronDoelRGs!$A$1:$Q$18,bronDoelRGs!K$18,FALSE)=0,"",VLOOKUP($J34,bronDoelRGs!$A$1:$Q$18,bronDoelRGs!K$18,FALSE))</f>
        <v>#N/A</v>
      </c>
      <c r="V34" s="25" t="e">
        <f>IF(VLOOKUP($J34,bronDoelRGs!$A$1:$Q$18,bronDoelRGs!L$18,FALSE)=0,"",VLOOKUP($J34,bronDoelRGs!$A$1:$Q$18,bronDoelRGs!L$18,FALSE))</f>
        <v>#N/A</v>
      </c>
      <c r="BC34" s="25" t="e">
        <f>VLOOKUP(H34,Data!$M$2:$N$85,2,FALSE)</f>
        <v>#N/A</v>
      </c>
    </row>
    <row r="35" spans="3:55" x14ac:dyDescent="0.25">
      <c r="C35" s="28">
        <f t="shared" si="1"/>
        <v>1</v>
      </c>
      <c r="E35" s="28" t="str">
        <f t="shared" si="0"/>
        <v xml:space="preserve"> </v>
      </c>
      <c r="F35" s="28" t="str">
        <f t="shared" si="2"/>
        <v xml:space="preserve"> </v>
      </c>
      <c r="G35" s="22" t="s">
        <v>5</v>
      </c>
      <c r="H35" s="28" t="str">
        <f t="shared" si="3"/>
        <v xml:space="preserve"> </v>
      </c>
      <c r="I35" s="28" t="e">
        <f>VLOOKUP(A35,Data!$B$1:$D$68,3,FALSE)</f>
        <v>#N/A</v>
      </c>
      <c r="L35" s="25" t="e">
        <f>IF(VLOOKUP($J35,bronDoelRGs!$A$1:$Q$18,bronDoelRGs!B$18,FALSE)=0,"",VLOOKUP($J35,bronDoelRGs!$A$1:$Q$18,bronDoelRGs!B$18,FALSE))</f>
        <v>#N/A</v>
      </c>
      <c r="M35" s="25" t="e">
        <f>IF(VLOOKUP($J35,bronDoelRGs!$A$1:$Q$18,bronDoelRGs!C$18,FALSE)=0,"",VLOOKUP($J35,bronDoelRGs!$A$1:$Q$18,bronDoelRGs!C$18,FALSE))</f>
        <v>#N/A</v>
      </c>
      <c r="N35" s="25" t="e">
        <f>IF(VLOOKUP($J35,bronDoelRGs!$A$1:$Q$18,bronDoelRGs!D$18,FALSE)=0,"",VLOOKUP($J35,bronDoelRGs!$A$1:$Q$18,bronDoelRGs!D$18,FALSE))</f>
        <v>#N/A</v>
      </c>
      <c r="O35" s="25" t="e">
        <f>IF(VLOOKUP($J35,bronDoelRGs!$A$1:$Q$18,bronDoelRGs!E$18,FALSE)=0,"",VLOOKUP($J35,bronDoelRGs!$A$1:$Q$18,bronDoelRGs!E$18,FALSE))</f>
        <v>#N/A</v>
      </c>
      <c r="P35" s="25" t="e">
        <f>IF(VLOOKUP($J35,bronDoelRGs!$A$1:$Q$18,bronDoelRGs!F$18,FALSE)=0,"",VLOOKUP($J35,bronDoelRGs!$A$1:$Q$18,bronDoelRGs!F$18,FALSE))</f>
        <v>#N/A</v>
      </c>
      <c r="Q35" s="25" t="e">
        <f>IF(VLOOKUP($J35,bronDoelRGs!$A$1:$Q$18,bronDoelRGs!G$18,FALSE)=0,"",VLOOKUP($J35,bronDoelRGs!$A$1:$Q$18,bronDoelRGs!G$18,FALSE))</f>
        <v>#N/A</v>
      </c>
      <c r="R35" s="25" t="e">
        <f>IF(VLOOKUP($J35,bronDoelRGs!$A$1:$Q$18,bronDoelRGs!H$18,FALSE)=0,"",VLOOKUP($J35,bronDoelRGs!$A$1:$Q$18,bronDoelRGs!H$18,FALSE))</f>
        <v>#N/A</v>
      </c>
      <c r="S35" s="25" t="e">
        <f>IF(VLOOKUP($J35,bronDoelRGs!$A$1:$Q$18,bronDoelRGs!I$18,FALSE)=0,"",VLOOKUP($J35,bronDoelRGs!$A$1:$Q$18,bronDoelRGs!I$18,FALSE))</f>
        <v>#N/A</v>
      </c>
      <c r="T35" s="25" t="e">
        <f>IF(VLOOKUP($J35,bronDoelRGs!$A$1:$Q$18,bronDoelRGs!J$18,FALSE)=0,"",VLOOKUP($J35,bronDoelRGs!$A$1:$Q$18,bronDoelRGs!J$18,FALSE))</f>
        <v>#N/A</v>
      </c>
      <c r="U35" s="25" t="e">
        <f>IF(VLOOKUP($J35,bronDoelRGs!$A$1:$Q$18,bronDoelRGs!K$18,FALSE)=0,"",VLOOKUP($J35,bronDoelRGs!$A$1:$Q$18,bronDoelRGs!K$18,FALSE))</f>
        <v>#N/A</v>
      </c>
      <c r="V35" s="25" t="e">
        <f>IF(VLOOKUP($J35,bronDoelRGs!$A$1:$Q$18,bronDoelRGs!L$18,FALSE)=0,"",VLOOKUP($J35,bronDoelRGs!$A$1:$Q$18,bronDoelRGs!L$18,FALSE))</f>
        <v>#N/A</v>
      </c>
      <c r="BC35" s="25" t="e">
        <f>VLOOKUP(H35,Data!$M$2:$N$85,2,FALSE)</f>
        <v>#N/A</v>
      </c>
    </row>
    <row r="36" spans="3:55" x14ac:dyDescent="0.25">
      <c r="C36" s="28">
        <f t="shared" si="1"/>
        <v>1</v>
      </c>
      <c r="E36" s="28" t="str">
        <f t="shared" si="0"/>
        <v xml:space="preserve"> </v>
      </c>
      <c r="F36" s="28" t="str">
        <f t="shared" si="2"/>
        <v xml:space="preserve"> </v>
      </c>
      <c r="G36" s="22" t="s">
        <v>5</v>
      </c>
      <c r="H36" s="28" t="str">
        <f t="shared" si="3"/>
        <v xml:space="preserve"> </v>
      </c>
      <c r="I36" s="28" t="e">
        <f>VLOOKUP(A36,Data!$B$1:$D$68,3,FALSE)</f>
        <v>#N/A</v>
      </c>
      <c r="L36" s="25" t="e">
        <f>IF(VLOOKUP($J36,bronDoelRGs!$A$1:$Q$18,bronDoelRGs!B$18,FALSE)=0,"",VLOOKUP($J36,bronDoelRGs!$A$1:$Q$18,bronDoelRGs!B$18,FALSE))</f>
        <v>#N/A</v>
      </c>
      <c r="M36" s="25" t="e">
        <f>IF(VLOOKUP($J36,bronDoelRGs!$A$1:$Q$18,bronDoelRGs!C$18,FALSE)=0,"",VLOOKUP($J36,bronDoelRGs!$A$1:$Q$18,bronDoelRGs!C$18,FALSE))</f>
        <v>#N/A</v>
      </c>
      <c r="N36" s="25" t="e">
        <f>IF(VLOOKUP($J36,bronDoelRGs!$A$1:$Q$18,bronDoelRGs!D$18,FALSE)=0,"",VLOOKUP($J36,bronDoelRGs!$A$1:$Q$18,bronDoelRGs!D$18,FALSE))</f>
        <v>#N/A</v>
      </c>
      <c r="O36" s="25" t="e">
        <f>IF(VLOOKUP($J36,bronDoelRGs!$A$1:$Q$18,bronDoelRGs!E$18,FALSE)=0,"",VLOOKUP($J36,bronDoelRGs!$A$1:$Q$18,bronDoelRGs!E$18,FALSE))</f>
        <v>#N/A</v>
      </c>
      <c r="P36" s="25" t="e">
        <f>IF(VLOOKUP($J36,bronDoelRGs!$A$1:$Q$18,bronDoelRGs!F$18,FALSE)=0,"",VLOOKUP($J36,bronDoelRGs!$A$1:$Q$18,bronDoelRGs!F$18,FALSE))</f>
        <v>#N/A</v>
      </c>
      <c r="Q36" s="25" t="e">
        <f>IF(VLOOKUP($J36,bronDoelRGs!$A$1:$Q$18,bronDoelRGs!G$18,FALSE)=0,"",VLOOKUP($J36,bronDoelRGs!$A$1:$Q$18,bronDoelRGs!G$18,FALSE))</f>
        <v>#N/A</v>
      </c>
      <c r="R36" s="25" t="e">
        <f>IF(VLOOKUP($J36,bronDoelRGs!$A$1:$Q$18,bronDoelRGs!H$18,FALSE)=0,"",VLOOKUP($J36,bronDoelRGs!$A$1:$Q$18,bronDoelRGs!H$18,FALSE))</f>
        <v>#N/A</v>
      </c>
      <c r="S36" s="25" t="e">
        <f>IF(VLOOKUP($J36,bronDoelRGs!$A$1:$Q$18,bronDoelRGs!I$18,FALSE)=0,"",VLOOKUP($J36,bronDoelRGs!$A$1:$Q$18,bronDoelRGs!I$18,FALSE))</f>
        <v>#N/A</v>
      </c>
      <c r="T36" s="25" t="e">
        <f>IF(VLOOKUP($J36,bronDoelRGs!$A$1:$Q$18,bronDoelRGs!J$18,FALSE)=0,"",VLOOKUP($J36,bronDoelRGs!$A$1:$Q$18,bronDoelRGs!J$18,FALSE))</f>
        <v>#N/A</v>
      </c>
      <c r="U36" s="25" t="e">
        <f>IF(VLOOKUP($J36,bronDoelRGs!$A$1:$Q$18,bronDoelRGs!K$18,FALSE)=0,"",VLOOKUP($J36,bronDoelRGs!$A$1:$Q$18,bronDoelRGs!K$18,FALSE))</f>
        <v>#N/A</v>
      </c>
      <c r="V36" s="25" t="e">
        <f>IF(VLOOKUP($J36,bronDoelRGs!$A$1:$Q$18,bronDoelRGs!L$18,FALSE)=0,"",VLOOKUP($J36,bronDoelRGs!$A$1:$Q$18,bronDoelRGs!L$18,FALSE))</f>
        <v>#N/A</v>
      </c>
      <c r="BC36" s="25" t="e">
        <f>VLOOKUP(H36,Data!$M$2:$N$85,2,FALSE)</f>
        <v>#N/A</v>
      </c>
    </row>
    <row r="37" spans="3:55" x14ac:dyDescent="0.25">
      <c r="C37" s="28">
        <f t="shared" si="1"/>
        <v>1</v>
      </c>
      <c r="E37" s="28" t="str">
        <f t="shared" si="0"/>
        <v xml:space="preserve"> </v>
      </c>
      <c r="F37" s="28" t="str">
        <f t="shared" si="2"/>
        <v xml:space="preserve"> </v>
      </c>
      <c r="G37" s="22" t="s">
        <v>5</v>
      </c>
      <c r="H37" s="28" t="str">
        <f t="shared" si="3"/>
        <v xml:space="preserve"> </v>
      </c>
      <c r="I37" s="28" t="e">
        <f>VLOOKUP(A37,Data!$B$1:$D$68,3,FALSE)</f>
        <v>#N/A</v>
      </c>
      <c r="L37" s="25" t="e">
        <f>IF(VLOOKUP($J37,bronDoelRGs!$A$1:$Q$18,bronDoelRGs!B$18,FALSE)=0,"",VLOOKUP($J37,bronDoelRGs!$A$1:$Q$18,bronDoelRGs!B$18,FALSE))</f>
        <v>#N/A</v>
      </c>
      <c r="M37" s="25" t="e">
        <f>IF(VLOOKUP($J37,bronDoelRGs!$A$1:$Q$18,bronDoelRGs!C$18,FALSE)=0,"",VLOOKUP($J37,bronDoelRGs!$A$1:$Q$18,bronDoelRGs!C$18,FALSE))</f>
        <v>#N/A</v>
      </c>
      <c r="N37" s="25" t="e">
        <f>IF(VLOOKUP($J37,bronDoelRGs!$A$1:$Q$18,bronDoelRGs!D$18,FALSE)=0,"",VLOOKUP($J37,bronDoelRGs!$A$1:$Q$18,bronDoelRGs!D$18,FALSE))</f>
        <v>#N/A</v>
      </c>
      <c r="O37" s="25" t="e">
        <f>IF(VLOOKUP($J37,bronDoelRGs!$A$1:$Q$18,bronDoelRGs!E$18,FALSE)=0,"",VLOOKUP($J37,bronDoelRGs!$A$1:$Q$18,bronDoelRGs!E$18,FALSE))</f>
        <v>#N/A</v>
      </c>
      <c r="P37" s="25" t="e">
        <f>IF(VLOOKUP($J37,bronDoelRGs!$A$1:$Q$18,bronDoelRGs!F$18,FALSE)=0,"",VLOOKUP($J37,bronDoelRGs!$A$1:$Q$18,bronDoelRGs!F$18,FALSE))</f>
        <v>#N/A</v>
      </c>
      <c r="Q37" s="25" t="e">
        <f>IF(VLOOKUP($J37,bronDoelRGs!$A$1:$Q$18,bronDoelRGs!G$18,FALSE)=0,"",VLOOKUP($J37,bronDoelRGs!$A$1:$Q$18,bronDoelRGs!G$18,FALSE))</f>
        <v>#N/A</v>
      </c>
      <c r="R37" s="25" t="e">
        <f>IF(VLOOKUP($J37,bronDoelRGs!$A$1:$Q$18,bronDoelRGs!H$18,FALSE)=0,"",VLOOKUP($J37,bronDoelRGs!$A$1:$Q$18,bronDoelRGs!H$18,FALSE))</f>
        <v>#N/A</v>
      </c>
      <c r="S37" s="25" t="e">
        <f>IF(VLOOKUP($J37,bronDoelRGs!$A$1:$Q$18,bronDoelRGs!I$18,FALSE)=0,"",VLOOKUP($J37,bronDoelRGs!$A$1:$Q$18,bronDoelRGs!I$18,FALSE))</f>
        <v>#N/A</v>
      </c>
      <c r="T37" s="25" t="e">
        <f>IF(VLOOKUP($J37,bronDoelRGs!$A$1:$Q$18,bronDoelRGs!J$18,FALSE)=0,"",VLOOKUP($J37,bronDoelRGs!$A$1:$Q$18,bronDoelRGs!J$18,FALSE))</f>
        <v>#N/A</v>
      </c>
      <c r="U37" s="25" t="e">
        <f>IF(VLOOKUP($J37,bronDoelRGs!$A$1:$Q$18,bronDoelRGs!K$18,FALSE)=0,"",VLOOKUP($J37,bronDoelRGs!$A$1:$Q$18,bronDoelRGs!K$18,FALSE))</f>
        <v>#N/A</v>
      </c>
      <c r="V37" s="25" t="e">
        <f>IF(VLOOKUP($J37,bronDoelRGs!$A$1:$Q$18,bronDoelRGs!L$18,FALSE)=0,"",VLOOKUP($J37,bronDoelRGs!$A$1:$Q$18,bronDoelRGs!L$18,FALSE))</f>
        <v>#N/A</v>
      </c>
      <c r="BC37" s="25" t="e">
        <f>VLOOKUP(H37,Data!$M$2:$N$85,2,FALSE)</f>
        <v>#N/A</v>
      </c>
    </row>
    <row r="38" spans="3:55" x14ac:dyDescent="0.25">
      <c r="C38" s="28">
        <f t="shared" si="1"/>
        <v>1</v>
      </c>
      <c r="E38" s="28" t="str">
        <f t="shared" si="0"/>
        <v xml:space="preserve"> </v>
      </c>
      <c r="F38" s="28" t="str">
        <f t="shared" si="2"/>
        <v xml:space="preserve"> </v>
      </c>
      <c r="G38" s="22" t="s">
        <v>5</v>
      </c>
      <c r="H38" s="28" t="str">
        <f t="shared" si="3"/>
        <v xml:space="preserve"> </v>
      </c>
      <c r="I38" s="28" t="e">
        <f>VLOOKUP(A38,Data!$B$1:$D$68,3,FALSE)</f>
        <v>#N/A</v>
      </c>
      <c r="L38" s="25" t="e">
        <f>IF(VLOOKUP($J38,bronDoelRGs!$A$1:$Q$18,bronDoelRGs!B$18,FALSE)=0,"",VLOOKUP($J38,bronDoelRGs!$A$1:$Q$18,bronDoelRGs!B$18,FALSE))</f>
        <v>#N/A</v>
      </c>
      <c r="M38" s="25" t="e">
        <f>IF(VLOOKUP($J38,bronDoelRGs!$A$1:$Q$18,bronDoelRGs!C$18,FALSE)=0,"",VLOOKUP($J38,bronDoelRGs!$A$1:$Q$18,bronDoelRGs!C$18,FALSE))</f>
        <v>#N/A</v>
      </c>
      <c r="N38" s="25" t="e">
        <f>IF(VLOOKUP($J38,bronDoelRGs!$A$1:$Q$18,bronDoelRGs!D$18,FALSE)=0,"",VLOOKUP($J38,bronDoelRGs!$A$1:$Q$18,bronDoelRGs!D$18,FALSE))</f>
        <v>#N/A</v>
      </c>
      <c r="O38" s="25" t="e">
        <f>IF(VLOOKUP($J38,bronDoelRGs!$A$1:$Q$18,bronDoelRGs!E$18,FALSE)=0,"",VLOOKUP($J38,bronDoelRGs!$A$1:$Q$18,bronDoelRGs!E$18,FALSE))</f>
        <v>#N/A</v>
      </c>
      <c r="P38" s="25" t="e">
        <f>IF(VLOOKUP($J38,bronDoelRGs!$A$1:$Q$18,bronDoelRGs!F$18,FALSE)=0,"",VLOOKUP($J38,bronDoelRGs!$A$1:$Q$18,bronDoelRGs!F$18,FALSE))</f>
        <v>#N/A</v>
      </c>
      <c r="Q38" s="25" t="e">
        <f>IF(VLOOKUP($J38,bronDoelRGs!$A$1:$Q$18,bronDoelRGs!G$18,FALSE)=0,"",VLOOKUP($J38,bronDoelRGs!$A$1:$Q$18,bronDoelRGs!G$18,FALSE))</f>
        <v>#N/A</v>
      </c>
      <c r="R38" s="25" t="e">
        <f>IF(VLOOKUP($J38,bronDoelRGs!$A$1:$Q$18,bronDoelRGs!H$18,FALSE)=0,"",VLOOKUP($J38,bronDoelRGs!$A$1:$Q$18,bronDoelRGs!H$18,FALSE))</f>
        <v>#N/A</v>
      </c>
      <c r="S38" s="25" t="e">
        <f>IF(VLOOKUP($J38,bronDoelRGs!$A$1:$Q$18,bronDoelRGs!I$18,FALSE)=0,"",VLOOKUP($J38,bronDoelRGs!$A$1:$Q$18,bronDoelRGs!I$18,FALSE))</f>
        <v>#N/A</v>
      </c>
      <c r="T38" s="25" t="e">
        <f>IF(VLOOKUP($J38,bronDoelRGs!$A$1:$Q$18,bronDoelRGs!J$18,FALSE)=0,"",VLOOKUP($J38,bronDoelRGs!$A$1:$Q$18,bronDoelRGs!J$18,FALSE))</f>
        <v>#N/A</v>
      </c>
      <c r="U38" s="25" t="e">
        <f>IF(VLOOKUP($J38,bronDoelRGs!$A$1:$Q$18,bronDoelRGs!K$18,FALSE)=0,"",VLOOKUP($J38,bronDoelRGs!$A$1:$Q$18,bronDoelRGs!K$18,FALSE))</f>
        <v>#N/A</v>
      </c>
      <c r="V38" s="25" t="e">
        <f>IF(VLOOKUP($J38,bronDoelRGs!$A$1:$Q$18,bronDoelRGs!L$18,FALSE)=0,"",VLOOKUP($J38,bronDoelRGs!$A$1:$Q$18,bronDoelRGs!L$18,FALSE))</f>
        <v>#N/A</v>
      </c>
      <c r="BC38" s="25" t="e">
        <f>VLOOKUP(H38,Data!$M$2:$N$85,2,FALSE)</f>
        <v>#N/A</v>
      </c>
    </row>
    <row r="39" spans="3:55" x14ac:dyDescent="0.25">
      <c r="C39" s="28">
        <f t="shared" si="1"/>
        <v>1</v>
      </c>
      <c r="E39" s="28" t="str">
        <f t="shared" si="0"/>
        <v xml:space="preserve"> </v>
      </c>
      <c r="F39" s="28" t="str">
        <f t="shared" si="2"/>
        <v xml:space="preserve"> </v>
      </c>
      <c r="G39" s="22" t="s">
        <v>5</v>
      </c>
      <c r="H39" s="28" t="str">
        <f t="shared" si="3"/>
        <v xml:space="preserve"> </v>
      </c>
      <c r="I39" s="28" t="e">
        <f>VLOOKUP(A39,Data!$B$1:$D$68,3,FALSE)</f>
        <v>#N/A</v>
      </c>
      <c r="L39" s="25" t="e">
        <f>IF(VLOOKUP($J39,bronDoelRGs!$A$1:$Q$18,bronDoelRGs!B$18,FALSE)=0,"",VLOOKUP($J39,bronDoelRGs!$A$1:$Q$18,bronDoelRGs!B$18,FALSE))</f>
        <v>#N/A</v>
      </c>
      <c r="M39" s="25" t="e">
        <f>IF(VLOOKUP($J39,bronDoelRGs!$A$1:$Q$18,bronDoelRGs!C$18,FALSE)=0,"",VLOOKUP($J39,bronDoelRGs!$A$1:$Q$18,bronDoelRGs!C$18,FALSE))</f>
        <v>#N/A</v>
      </c>
      <c r="N39" s="25" t="e">
        <f>IF(VLOOKUP($J39,bronDoelRGs!$A$1:$Q$18,bronDoelRGs!D$18,FALSE)=0,"",VLOOKUP($J39,bronDoelRGs!$A$1:$Q$18,bronDoelRGs!D$18,FALSE))</f>
        <v>#N/A</v>
      </c>
      <c r="O39" s="25" t="e">
        <f>IF(VLOOKUP($J39,bronDoelRGs!$A$1:$Q$18,bronDoelRGs!E$18,FALSE)=0,"",VLOOKUP($J39,bronDoelRGs!$A$1:$Q$18,bronDoelRGs!E$18,FALSE))</f>
        <v>#N/A</v>
      </c>
      <c r="P39" s="25" t="e">
        <f>IF(VLOOKUP($J39,bronDoelRGs!$A$1:$Q$18,bronDoelRGs!F$18,FALSE)=0,"",VLOOKUP($J39,bronDoelRGs!$A$1:$Q$18,bronDoelRGs!F$18,FALSE))</f>
        <v>#N/A</v>
      </c>
      <c r="Q39" s="25" t="e">
        <f>IF(VLOOKUP($J39,bronDoelRGs!$A$1:$Q$18,bronDoelRGs!G$18,FALSE)=0,"",VLOOKUP($J39,bronDoelRGs!$A$1:$Q$18,bronDoelRGs!G$18,FALSE))</f>
        <v>#N/A</v>
      </c>
      <c r="R39" s="25" t="e">
        <f>IF(VLOOKUP($J39,bronDoelRGs!$A$1:$Q$18,bronDoelRGs!H$18,FALSE)=0,"",VLOOKUP($J39,bronDoelRGs!$A$1:$Q$18,bronDoelRGs!H$18,FALSE))</f>
        <v>#N/A</v>
      </c>
      <c r="S39" s="25" t="e">
        <f>IF(VLOOKUP($J39,bronDoelRGs!$A$1:$Q$18,bronDoelRGs!I$18,FALSE)=0,"",VLOOKUP($J39,bronDoelRGs!$A$1:$Q$18,bronDoelRGs!I$18,FALSE))</f>
        <v>#N/A</v>
      </c>
      <c r="T39" s="25" t="e">
        <f>IF(VLOOKUP($J39,bronDoelRGs!$A$1:$Q$18,bronDoelRGs!J$18,FALSE)=0,"",VLOOKUP($J39,bronDoelRGs!$A$1:$Q$18,bronDoelRGs!J$18,FALSE))</f>
        <v>#N/A</v>
      </c>
      <c r="U39" s="25" t="e">
        <f>IF(VLOOKUP($J39,bronDoelRGs!$A$1:$Q$18,bronDoelRGs!K$18,FALSE)=0,"",VLOOKUP($J39,bronDoelRGs!$A$1:$Q$18,bronDoelRGs!K$18,FALSE))</f>
        <v>#N/A</v>
      </c>
      <c r="V39" s="25" t="e">
        <f>IF(VLOOKUP($J39,bronDoelRGs!$A$1:$Q$18,bronDoelRGs!L$18,FALSE)=0,"",VLOOKUP($J39,bronDoelRGs!$A$1:$Q$18,bronDoelRGs!L$18,FALSE))</f>
        <v>#N/A</v>
      </c>
      <c r="BC39" s="25" t="e">
        <f>VLOOKUP(H39,Data!$M$2:$N$85,2,FALSE)</f>
        <v>#N/A</v>
      </c>
    </row>
    <row r="40" spans="3:55" x14ac:dyDescent="0.25">
      <c r="C40" s="28">
        <f t="shared" si="1"/>
        <v>1</v>
      </c>
      <c r="E40" s="28" t="str">
        <f t="shared" si="0"/>
        <v xml:space="preserve"> </v>
      </c>
      <c r="F40" s="28" t="str">
        <f t="shared" si="2"/>
        <v xml:space="preserve"> </v>
      </c>
      <c r="G40" s="22" t="s">
        <v>5</v>
      </c>
      <c r="H40" s="28" t="str">
        <f t="shared" si="3"/>
        <v xml:space="preserve"> </v>
      </c>
      <c r="I40" s="28" t="e">
        <f>VLOOKUP(A40,Data!$B$1:$D$68,3,FALSE)</f>
        <v>#N/A</v>
      </c>
      <c r="L40" s="25" t="e">
        <f>IF(VLOOKUP($J40,bronDoelRGs!$A$1:$Q$18,bronDoelRGs!B$18,FALSE)=0,"",VLOOKUP($J40,bronDoelRGs!$A$1:$Q$18,bronDoelRGs!B$18,FALSE))</f>
        <v>#N/A</v>
      </c>
      <c r="M40" s="25" t="e">
        <f>IF(VLOOKUP($J40,bronDoelRGs!$A$1:$Q$18,bronDoelRGs!C$18,FALSE)=0,"",VLOOKUP($J40,bronDoelRGs!$A$1:$Q$18,bronDoelRGs!C$18,FALSE))</f>
        <v>#N/A</v>
      </c>
      <c r="N40" s="25" t="e">
        <f>IF(VLOOKUP($J40,bronDoelRGs!$A$1:$Q$18,bronDoelRGs!D$18,FALSE)=0,"",VLOOKUP($J40,bronDoelRGs!$A$1:$Q$18,bronDoelRGs!D$18,FALSE))</f>
        <v>#N/A</v>
      </c>
      <c r="O40" s="25" t="e">
        <f>IF(VLOOKUP($J40,bronDoelRGs!$A$1:$Q$18,bronDoelRGs!E$18,FALSE)=0,"",VLOOKUP($J40,bronDoelRGs!$A$1:$Q$18,bronDoelRGs!E$18,FALSE))</f>
        <v>#N/A</v>
      </c>
      <c r="P40" s="25" t="e">
        <f>IF(VLOOKUP($J40,bronDoelRGs!$A$1:$Q$18,bronDoelRGs!F$18,FALSE)=0,"",VLOOKUP($J40,bronDoelRGs!$A$1:$Q$18,bronDoelRGs!F$18,FALSE))</f>
        <v>#N/A</v>
      </c>
      <c r="Q40" s="25" t="e">
        <f>IF(VLOOKUP($J40,bronDoelRGs!$A$1:$Q$18,bronDoelRGs!G$18,FALSE)=0,"",VLOOKUP($J40,bronDoelRGs!$A$1:$Q$18,bronDoelRGs!G$18,FALSE))</f>
        <v>#N/A</v>
      </c>
      <c r="R40" s="25" t="e">
        <f>IF(VLOOKUP($J40,bronDoelRGs!$A$1:$Q$18,bronDoelRGs!H$18,FALSE)=0,"",VLOOKUP($J40,bronDoelRGs!$A$1:$Q$18,bronDoelRGs!H$18,FALSE))</f>
        <v>#N/A</v>
      </c>
      <c r="S40" s="25" t="e">
        <f>IF(VLOOKUP($J40,bronDoelRGs!$A$1:$Q$18,bronDoelRGs!I$18,FALSE)=0,"",VLOOKUP($J40,bronDoelRGs!$A$1:$Q$18,bronDoelRGs!I$18,FALSE))</f>
        <v>#N/A</v>
      </c>
      <c r="T40" s="25" t="e">
        <f>IF(VLOOKUP($J40,bronDoelRGs!$A$1:$Q$18,bronDoelRGs!J$18,FALSE)=0,"",VLOOKUP($J40,bronDoelRGs!$A$1:$Q$18,bronDoelRGs!J$18,FALSE))</f>
        <v>#N/A</v>
      </c>
      <c r="U40" s="25" t="e">
        <f>IF(VLOOKUP($J40,bronDoelRGs!$A$1:$Q$18,bronDoelRGs!K$18,FALSE)=0,"",VLOOKUP($J40,bronDoelRGs!$A$1:$Q$18,bronDoelRGs!K$18,FALSE))</f>
        <v>#N/A</v>
      </c>
      <c r="V40" s="25" t="e">
        <f>IF(VLOOKUP($J40,bronDoelRGs!$A$1:$Q$18,bronDoelRGs!L$18,FALSE)=0,"",VLOOKUP($J40,bronDoelRGs!$A$1:$Q$18,bronDoelRGs!L$18,FALSE))</f>
        <v>#N/A</v>
      </c>
      <c r="BC40" s="25" t="e">
        <f>VLOOKUP(H40,Data!$M$2:$N$85,2,FALSE)</f>
        <v>#N/A</v>
      </c>
    </row>
    <row r="41" spans="3:55" x14ac:dyDescent="0.25">
      <c r="C41" s="28">
        <f t="shared" si="1"/>
        <v>1</v>
      </c>
      <c r="E41" s="28" t="str">
        <f t="shared" si="0"/>
        <v xml:space="preserve"> </v>
      </c>
      <c r="F41" s="28" t="str">
        <f t="shared" si="2"/>
        <v xml:space="preserve"> </v>
      </c>
      <c r="G41" s="22" t="s">
        <v>5</v>
      </c>
      <c r="H41" s="28" t="str">
        <f t="shared" si="3"/>
        <v xml:space="preserve"> </v>
      </c>
      <c r="I41" s="28" t="e">
        <f>VLOOKUP(A41,Data!$B$1:$D$68,3,FALSE)</f>
        <v>#N/A</v>
      </c>
      <c r="L41" s="25" t="e">
        <f>IF(VLOOKUP($J41,bronDoelRGs!$A$1:$Q$18,bronDoelRGs!B$18,FALSE)=0,"",VLOOKUP($J41,bronDoelRGs!$A$1:$Q$18,bronDoelRGs!B$18,FALSE))</f>
        <v>#N/A</v>
      </c>
      <c r="M41" s="25" t="e">
        <f>IF(VLOOKUP($J41,bronDoelRGs!$A$1:$Q$18,bronDoelRGs!C$18,FALSE)=0,"",VLOOKUP($J41,bronDoelRGs!$A$1:$Q$18,bronDoelRGs!C$18,FALSE))</f>
        <v>#N/A</v>
      </c>
      <c r="N41" s="25" t="e">
        <f>IF(VLOOKUP($J41,bronDoelRGs!$A$1:$Q$18,bronDoelRGs!D$18,FALSE)=0,"",VLOOKUP($J41,bronDoelRGs!$A$1:$Q$18,bronDoelRGs!D$18,FALSE))</f>
        <v>#N/A</v>
      </c>
      <c r="O41" s="25" t="e">
        <f>IF(VLOOKUP($J41,bronDoelRGs!$A$1:$Q$18,bronDoelRGs!E$18,FALSE)=0,"",VLOOKUP($J41,bronDoelRGs!$A$1:$Q$18,bronDoelRGs!E$18,FALSE))</f>
        <v>#N/A</v>
      </c>
      <c r="P41" s="25" t="e">
        <f>IF(VLOOKUP($J41,bronDoelRGs!$A$1:$Q$18,bronDoelRGs!F$18,FALSE)=0,"",VLOOKUP($J41,bronDoelRGs!$A$1:$Q$18,bronDoelRGs!F$18,FALSE))</f>
        <v>#N/A</v>
      </c>
      <c r="Q41" s="25" t="e">
        <f>IF(VLOOKUP($J41,bronDoelRGs!$A$1:$Q$18,bronDoelRGs!G$18,FALSE)=0,"",VLOOKUP($J41,bronDoelRGs!$A$1:$Q$18,bronDoelRGs!G$18,FALSE))</f>
        <v>#N/A</v>
      </c>
      <c r="R41" s="25" t="e">
        <f>IF(VLOOKUP($J41,bronDoelRGs!$A$1:$Q$18,bronDoelRGs!H$18,FALSE)=0,"",VLOOKUP($J41,bronDoelRGs!$A$1:$Q$18,bronDoelRGs!H$18,FALSE))</f>
        <v>#N/A</v>
      </c>
      <c r="S41" s="25" t="e">
        <f>IF(VLOOKUP($J41,bronDoelRGs!$A$1:$Q$18,bronDoelRGs!I$18,FALSE)=0,"",VLOOKUP($J41,bronDoelRGs!$A$1:$Q$18,bronDoelRGs!I$18,FALSE))</f>
        <v>#N/A</v>
      </c>
      <c r="T41" s="25" t="e">
        <f>IF(VLOOKUP($J41,bronDoelRGs!$A$1:$Q$18,bronDoelRGs!J$18,FALSE)=0,"",VLOOKUP($J41,bronDoelRGs!$A$1:$Q$18,bronDoelRGs!J$18,FALSE))</f>
        <v>#N/A</v>
      </c>
      <c r="U41" s="25" t="e">
        <f>IF(VLOOKUP($J41,bronDoelRGs!$A$1:$Q$18,bronDoelRGs!K$18,FALSE)=0,"",VLOOKUP($J41,bronDoelRGs!$A$1:$Q$18,bronDoelRGs!K$18,FALSE))</f>
        <v>#N/A</v>
      </c>
      <c r="V41" s="25" t="e">
        <f>IF(VLOOKUP($J41,bronDoelRGs!$A$1:$Q$18,bronDoelRGs!L$18,FALSE)=0,"",VLOOKUP($J41,bronDoelRGs!$A$1:$Q$18,bronDoelRGs!L$18,FALSE))</f>
        <v>#N/A</v>
      </c>
      <c r="BC41" s="25" t="e">
        <f>VLOOKUP(H41,Data!$M$2:$N$85,2,FALSE)</f>
        <v>#N/A</v>
      </c>
    </row>
    <row r="42" spans="3:55" x14ac:dyDescent="0.25">
      <c r="C42" s="28">
        <f t="shared" si="1"/>
        <v>1</v>
      </c>
      <c r="E42" s="28" t="str">
        <f t="shared" si="0"/>
        <v xml:space="preserve"> </v>
      </c>
      <c r="F42" s="28" t="str">
        <f t="shared" si="2"/>
        <v xml:space="preserve"> </v>
      </c>
      <c r="G42" s="22" t="s">
        <v>5</v>
      </c>
      <c r="H42" s="28" t="str">
        <f t="shared" si="3"/>
        <v xml:space="preserve"> </v>
      </c>
      <c r="I42" s="28" t="e">
        <f>VLOOKUP(A42,Data!$B$1:$D$68,3,FALSE)</f>
        <v>#N/A</v>
      </c>
      <c r="L42" s="25" t="e">
        <f>IF(VLOOKUP($J42,bronDoelRGs!$A$1:$Q$18,bronDoelRGs!B$18,FALSE)=0,"",VLOOKUP($J42,bronDoelRGs!$A$1:$Q$18,bronDoelRGs!B$18,FALSE))</f>
        <v>#N/A</v>
      </c>
      <c r="M42" s="25" t="e">
        <f>IF(VLOOKUP($J42,bronDoelRGs!$A$1:$Q$18,bronDoelRGs!C$18,FALSE)=0,"",VLOOKUP($J42,bronDoelRGs!$A$1:$Q$18,bronDoelRGs!C$18,FALSE))</f>
        <v>#N/A</v>
      </c>
      <c r="N42" s="25" t="e">
        <f>IF(VLOOKUP($J42,bronDoelRGs!$A$1:$Q$18,bronDoelRGs!D$18,FALSE)=0,"",VLOOKUP($J42,bronDoelRGs!$A$1:$Q$18,bronDoelRGs!D$18,FALSE))</f>
        <v>#N/A</v>
      </c>
      <c r="O42" s="25" t="e">
        <f>IF(VLOOKUP($J42,bronDoelRGs!$A$1:$Q$18,bronDoelRGs!E$18,FALSE)=0,"",VLOOKUP($J42,bronDoelRGs!$A$1:$Q$18,bronDoelRGs!E$18,FALSE))</f>
        <v>#N/A</v>
      </c>
      <c r="P42" s="25" t="e">
        <f>IF(VLOOKUP($J42,bronDoelRGs!$A$1:$Q$18,bronDoelRGs!F$18,FALSE)=0,"",VLOOKUP($J42,bronDoelRGs!$A$1:$Q$18,bronDoelRGs!F$18,FALSE))</f>
        <v>#N/A</v>
      </c>
      <c r="Q42" s="25" t="e">
        <f>IF(VLOOKUP($J42,bronDoelRGs!$A$1:$Q$18,bronDoelRGs!G$18,FALSE)=0,"",VLOOKUP($J42,bronDoelRGs!$A$1:$Q$18,bronDoelRGs!G$18,FALSE))</f>
        <v>#N/A</v>
      </c>
      <c r="R42" s="25" t="e">
        <f>IF(VLOOKUP($J42,bronDoelRGs!$A$1:$Q$18,bronDoelRGs!H$18,FALSE)=0,"",VLOOKUP($J42,bronDoelRGs!$A$1:$Q$18,bronDoelRGs!H$18,FALSE))</f>
        <v>#N/A</v>
      </c>
      <c r="S42" s="25" t="e">
        <f>IF(VLOOKUP($J42,bronDoelRGs!$A$1:$Q$18,bronDoelRGs!I$18,FALSE)=0,"",VLOOKUP($J42,bronDoelRGs!$A$1:$Q$18,bronDoelRGs!I$18,FALSE))</f>
        <v>#N/A</v>
      </c>
      <c r="T42" s="25" t="e">
        <f>IF(VLOOKUP($J42,bronDoelRGs!$A$1:$Q$18,bronDoelRGs!J$18,FALSE)=0,"",VLOOKUP($J42,bronDoelRGs!$A$1:$Q$18,bronDoelRGs!J$18,FALSE))</f>
        <v>#N/A</v>
      </c>
      <c r="U42" s="25" t="e">
        <f>IF(VLOOKUP($J42,bronDoelRGs!$A$1:$Q$18,bronDoelRGs!K$18,FALSE)=0,"",VLOOKUP($J42,bronDoelRGs!$A$1:$Q$18,bronDoelRGs!K$18,FALSE))</f>
        <v>#N/A</v>
      </c>
      <c r="V42" s="25" t="e">
        <f>IF(VLOOKUP($J42,bronDoelRGs!$A$1:$Q$18,bronDoelRGs!L$18,FALSE)=0,"",VLOOKUP($J42,bronDoelRGs!$A$1:$Q$18,bronDoelRGs!L$18,FALSE))</f>
        <v>#N/A</v>
      </c>
      <c r="BC42" s="25" t="e">
        <f>VLOOKUP(H42,Data!$M$2:$N$85,2,FALSE)</f>
        <v>#N/A</v>
      </c>
    </row>
    <row r="43" spans="3:55" x14ac:dyDescent="0.25">
      <c r="C43" s="28">
        <f t="shared" si="1"/>
        <v>1</v>
      </c>
      <c r="E43" s="28" t="str">
        <f t="shared" si="0"/>
        <v xml:space="preserve"> </v>
      </c>
      <c r="F43" s="28" t="str">
        <f t="shared" si="2"/>
        <v xml:space="preserve"> </v>
      </c>
      <c r="G43" s="22" t="s">
        <v>5</v>
      </c>
      <c r="H43" s="28" t="str">
        <f t="shared" si="3"/>
        <v xml:space="preserve"> </v>
      </c>
      <c r="I43" s="28" t="e">
        <f>VLOOKUP(A43,Data!$B$1:$D$68,3,FALSE)</f>
        <v>#N/A</v>
      </c>
      <c r="L43" s="25" t="e">
        <f>IF(VLOOKUP($J43,bronDoelRGs!$A$1:$Q$18,bronDoelRGs!B$18,FALSE)=0,"",VLOOKUP($J43,bronDoelRGs!$A$1:$Q$18,bronDoelRGs!B$18,FALSE))</f>
        <v>#N/A</v>
      </c>
      <c r="M43" s="25" t="e">
        <f>IF(VLOOKUP($J43,bronDoelRGs!$A$1:$Q$18,bronDoelRGs!C$18,FALSE)=0,"",VLOOKUP($J43,bronDoelRGs!$A$1:$Q$18,bronDoelRGs!C$18,FALSE))</f>
        <v>#N/A</v>
      </c>
      <c r="N43" s="25" t="e">
        <f>IF(VLOOKUP($J43,bronDoelRGs!$A$1:$Q$18,bronDoelRGs!D$18,FALSE)=0,"",VLOOKUP($J43,bronDoelRGs!$A$1:$Q$18,bronDoelRGs!D$18,FALSE))</f>
        <v>#N/A</v>
      </c>
      <c r="O43" s="25" t="e">
        <f>IF(VLOOKUP($J43,bronDoelRGs!$A$1:$Q$18,bronDoelRGs!E$18,FALSE)=0,"",VLOOKUP($J43,bronDoelRGs!$A$1:$Q$18,bronDoelRGs!E$18,FALSE))</f>
        <v>#N/A</v>
      </c>
      <c r="P43" s="25" t="e">
        <f>IF(VLOOKUP($J43,bronDoelRGs!$A$1:$Q$18,bronDoelRGs!F$18,FALSE)=0,"",VLOOKUP($J43,bronDoelRGs!$A$1:$Q$18,bronDoelRGs!F$18,FALSE))</f>
        <v>#N/A</v>
      </c>
      <c r="Q43" s="25" t="e">
        <f>IF(VLOOKUP($J43,bronDoelRGs!$A$1:$Q$18,bronDoelRGs!G$18,FALSE)=0,"",VLOOKUP($J43,bronDoelRGs!$A$1:$Q$18,bronDoelRGs!G$18,FALSE))</f>
        <v>#N/A</v>
      </c>
      <c r="R43" s="25" t="e">
        <f>IF(VLOOKUP($J43,bronDoelRGs!$A$1:$Q$18,bronDoelRGs!H$18,FALSE)=0,"",VLOOKUP($J43,bronDoelRGs!$A$1:$Q$18,bronDoelRGs!H$18,FALSE))</f>
        <v>#N/A</v>
      </c>
      <c r="S43" s="25" t="e">
        <f>IF(VLOOKUP($J43,bronDoelRGs!$A$1:$Q$18,bronDoelRGs!I$18,FALSE)=0,"",VLOOKUP($J43,bronDoelRGs!$A$1:$Q$18,bronDoelRGs!I$18,FALSE))</f>
        <v>#N/A</v>
      </c>
      <c r="T43" s="25" t="e">
        <f>IF(VLOOKUP($J43,bronDoelRGs!$A$1:$Q$18,bronDoelRGs!J$18,FALSE)=0,"",VLOOKUP($J43,bronDoelRGs!$A$1:$Q$18,bronDoelRGs!J$18,FALSE))</f>
        <v>#N/A</v>
      </c>
      <c r="U43" s="25" t="e">
        <f>IF(VLOOKUP($J43,bronDoelRGs!$A$1:$Q$18,bronDoelRGs!K$18,FALSE)=0,"",VLOOKUP($J43,bronDoelRGs!$A$1:$Q$18,bronDoelRGs!K$18,FALSE))</f>
        <v>#N/A</v>
      </c>
      <c r="V43" s="25" t="e">
        <f>IF(VLOOKUP($J43,bronDoelRGs!$A$1:$Q$18,bronDoelRGs!L$18,FALSE)=0,"",VLOOKUP($J43,bronDoelRGs!$A$1:$Q$18,bronDoelRGs!L$18,FALSE))</f>
        <v>#N/A</v>
      </c>
      <c r="BC43" s="25" t="e">
        <f>VLOOKUP(H43,Data!$M$2:$N$85,2,FALSE)</f>
        <v>#N/A</v>
      </c>
    </row>
    <row r="44" spans="3:55" x14ac:dyDescent="0.25">
      <c r="C44" s="28">
        <f t="shared" si="1"/>
        <v>1</v>
      </c>
      <c r="E44" s="28" t="str">
        <f t="shared" si="0"/>
        <v xml:space="preserve"> </v>
      </c>
      <c r="F44" s="28" t="str">
        <f t="shared" si="2"/>
        <v xml:space="preserve"> </v>
      </c>
      <c r="G44" s="22" t="s">
        <v>5</v>
      </c>
      <c r="H44" s="28" t="str">
        <f t="shared" si="3"/>
        <v xml:space="preserve"> </v>
      </c>
      <c r="I44" s="28" t="e">
        <f>VLOOKUP(A44,Data!$B$1:$D$68,3,FALSE)</f>
        <v>#N/A</v>
      </c>
      <c r="L44" s="25" t="e">
        <f>IF(VLOOKUP($J44,bronDoelRGs!$A$1:$Q$18,bronDoelRGs!B$18,FALSE)=0,"",VLOOKUP($J44,bronDoelRGs!$A$1:$Q$18,bronDoelRGs!B$18,FALSE))</f>
        <v>#N/A</v>
      </c>
      <c r="M44" s="25" t="e">
        <f>IF(VLOOKUP($J44,bronDoelRGs!$A$1:$Q$18,bronDoelRGs!C$18,FALSE)=0,"",VLOOKUP($J44,bronDoelRGs!$A$1:$Q$18,bronDoelRGs!C$18,FALSE))</f>
        <v>#N/A</v>
      </c>
      <c r="N44" s="25" t="e">
        <f>IF(VLOOKUP($J44,bronDoelRGs!$A$1:$Q$18,bronDoelRGs!D$18,FALSE)=0,"",VLOOKUP($J44,bronDoelRGs!$A$1:$Q$18,bronDoelRGs!D$18,FALSE))</f>
        <v>#N/A</v>
      </c>
      <c r="O44" s="25" t="e">
        <f>IF(VLOOKUP($J44,bronDoelRGs!$A$1:$Q$18,bronDoelRGs!E$18,FALSE)=0,"",VLOOKUP($J44,bronDoelRGs!$A$1:$Q$18,bronDoelRGs!E$18,FALSE))</f>
        <v>#N/A</v>
      </c>
      <c r="P44" s="25" t="e">
        <f>IF(VLOOKUP($J44,bronDoelRGs!$A$1:$Q$18,bronDoelRGs!F$18,FALSE)=0,"",VLOOKUP($J44,bronDoelRGs!$A$1:$Q$18,bronDoelRGs!F$18,FALSE))</f>
        <v>#N/A</v>
      </c>
      <c r="Q44" s="25" t="e">
        <f>IF(VLOOKUP($J44,bronDoelRGs!$A$1:$Q$18,bronDoelRGs!G$18,FALSE)=0,"",VLOOKUP($J44,bronDoelRGs!$A$1:$Q$18,bronDoelRGs!G$18,FALSE))</f>
        <v>#N/A</v>
      </c>
      <c r="R44" s="25" t="e">
        <f>IF(VLOOKUP($J44,bronDoelRGs!$A$1:$Q$18,bronDoelRGs!H$18,FALSE)=0,"",VLOOKUP($J44,bronDoelRGs!$A$1:$Q$18,bronDoelRGs!H$18,FALSE))</f>
        <v>#N/A</v>
      </c>
      <c r="S44" s="25" t="e">
        <f>IF(VLOOKUP($J44,bronDoelRGs!$A$1:$Q$18,bronDoelRGs!I$18,FALSE)=0,"",VLOOKUP($J44,bronDoelRGs!$A$1:$Q$18,bronDoelRGs!I$18,FALSE))</f>
        <v>#N/A</v>
      </c>
      <c r="T44" s="25" t="e">
        <f>IF(VLOOKUP($J44,bronDoelRGs!$A$1:$Q$18,bronDoelRGs!J$18,FALSE)=0,"",VLOOKUP($J44,bronDoelRGs!$A$1:$Q$18,bronDoelRGs!J$18,FALSE))</f>
        <v>#N/A</v>
      </c>
      <c r="U44" s="25" t="e">
        <f>IF(VLOOKUP($J44,bronDoelRGs!$A$1:$Q$18,bronDoelRGs!K$18,FALSE)=0,"",VLOOKUP($J44,bronDoelRGs!$A$1:$Q$18,bronDoelRGs!K$18,FALSE))</f>
        <v>#N/A</v>
      </c>
      <c r="V44" s="25" t="e">
        <f>IF(VLOOKUP($J44,bronDoelRGs!$A$1:$Q$18,bronDoelRGs!L$18,FALSE)=0,"",VLOOKUP($J44,bronDoelRGs!$A$1:$Q$18,bronDoelRGs!L$18,FALSE))</f>
        <v>#N/A</v>
      </c>
      <c r="BC44" s="25" t="e">
        <f>VLOOKUP(H44,Data!$M$2:$N$85,2,FALSE)</f>
        <v>#N/A</v>
      </c>
    </row>
    <row r="45" spans="3:55" x14ac:dyDescent="0.25">
      <c r="C45" s="28">
        <f t="shared" si="1"/>
        <v>1</v>
      </c>
      <c r="E45" s="28" t="str">
        <f t="shared" si="0"/>
        <v xml:space="preserve"> </v>
      </c>
      <c r="F45" s="28" t="str">
        <f t="shared" si="2"/>
        <v xml:space="preserve"> </v>
      </c>
      <c r="G45" s="22" t="s">
        <v>5</v>
      </c>
      <c r="H45" s="28" t="str">
        <f t="shared" si="3"/>
        <v xml:space="preserve"> </v>
      </c>
      <c r="I45" s="28" t="e">
        <f>VLOOKUP(A45,Data!$B$1:$D$68,3,FALSE)</f>
        <v>#N/A</v>
      </c>
      <c r="L45" s="25" t="e">
        <f>IF(VLOOKUP($J45,bronDoelRGs!$A$1:$Q$18,bronDoelRGs!B$18,FALSE)=0,"",VLOOKUP($J45,bronDoelRGs!$A$1:$Q$18,bronDoelRGs!B$18,FALSE))</f>
        <v>#N/A</v>
      </c>
      <c r="M45" s="25" t="e">
        <f>IF(VLOOKUP($J45,bronDoelRGs!$A$1:$Q$18,bronDoelRGs!C$18,FALSE)=0,"",VLOOKUP($J45,bronDoelRGs!$A$1:$Q$18,bronDoelRGs!C$18,FALSE))</f>
        <v>#N/A</v>
      </c>
      <c r="N45" s="25" t="e">
        <f>IF(VLOOKUP($J45,bronDoelRGs!$A$1:$Q$18,bronDoelRGs!D$18,FALSE)=0,"",VLOOKUP($J45,bronDoelRGs!$A$1:$Q$18,bronDoelRGs!D$18,FALSE))</f>
        <v>#N/A</v>
      </c>
      <c r="O45" s="25" t="e">
        <f>IF(VLOOKUP($J45,bronDoelRGs!$A$1:$Q$18,bronDoelRGs!E$18,FALSE)=0,"",VLOOKUP($J45,bronDoelRGs!$A$1:$Q$18,bronDoelRGs!E$18,FALSE))</f>
        <v>#N/A</v>
      </c>
      <c r="P45" s="25" t="e">
        <f>IF(VLOOKUP($J45,bronDoelRGs!$A$1:$Q$18,bronDoelRGs!F$18,FALSE)=0,"",VLOOKUP($J45,bronDoelRGs!$A$1:$Q$18,bronDoelRGs!F$18,FALSE))</f>
        <v>#N/A</v>
      </c>
      <c r="Q45" s="25" t="e">
        <f>IF(VLOOKUP($J45,bronDoelRGs!$A$1:$Q$18,bronDoelRGs!G$18,FALSE)=0,"",VLOOKUP($J45,bronDoelRGs!$A$1:$Q$18,bronDoelRGs!G$18,FALSE))</f>
        <v>#N/A</v>
      </c>
      <c r="R45" s="25" t="e">
        <f>IF(VLOOKUP($J45,bronDoelRGs!$A$1:$Q$18,bronDoelRGs!H$18,FALSE)=0,"",VLOOKUP($J45,bronDoelRGs!$A$1:$Q$18,bronDoelRGs!H$18,FALSE))</f>
        <v>#N/A</v>
      </c>
      <c r="S45" s="25" t="e">
        <f>IF(VLOOKUP($J45,bronDoelRGs!$A$1:$Q$18,bronDoelRGs!I$18,FALSE)=0,"",VLOOKUP($J45,bronDoelRGs!$A$1:$Q$18,bronDoelRGs!I$18,FALSE))</f>
        <v>#N/A</v>
      </c>
      <c r="T45" s="25" t="e">
        <f>IF(VLOOKUP($J45,bronDoelRGs!$A$1:$Q$18,bronDoelRGs!J$18,FALSE)=0,"",VLOOKUP($J45,bronDoelRGs!$A$1:$Q$18,bronDoelRGs!J$18,FALSE))</f>
        <v>#N/A</v>
      </c>
      <c r="U45" s="25" t="e">
        <f>IF(VLOOKUP($J45,bronDoelRGs!$A$1:$Q$18,bronDoelRGs!K$18,FALSE)=0,"",VLOOKUP($J45,bronDoelRGs!$A$1:$Q$18,bronDoelRGs!K$18,FALSE))</f>
        <v>#N/A</v>
      </c>
      <c r="V45" s="25" t="e">
        <f>IF(VLOOKUP($J45,bronDoelRGs!$A$1:$Q$18,bronDoelRGs!L$18,FALSE)=0,"",VLOOKUP($J45,bronDoelRGs!$A$1:$Q$18,bronDoelRGs!L$18,FALSE))</f>
        <v>#N/A</v>
      </c>
      <c r="BC45" s="25" t="e">
        <f>VLOOKUP(H45,Data!$M$2:$N$85,2,FALSE)</f>
        <v>#N/A</v>
      </c>
    </row>
    <row r="46" spans="3:55" x14ac:dyDescent="0.25">
      <c r="C46" s="28">
        <f t="shared" si="1"/>
        <v>1</v>
      </c>
      <c r="E46" s="28" t="str">
        <f t="shared" si="0"/>
        <v xml:space="preserve"> </v>
      </c>
      <c r="F46" s="28" t="str">
        <f t="shared" si="2"/>
        <v xml:space="preserve"> </v>
      </c>
      <c r="G46" s="22" t="s">
        <v>5</v>
      </c>
      <c r="H46" s="28" t="str">
        <f t="shared" si="3"/>
        <v xml:space="preserve"> </v>
      </c>
      <c r="I46" s="28" t="e">
        <f>VLOOKUP(A46,Data!$B$1:$D$68,3,FALSE)</f>
        <v>#N/A</v>
      </c>
      <c r="L46" s="25" t="e">
        <f>IF(VLOOKUP($J46,bronDoelRGs!$A$1:$Q$18,bronDoelRGs!B$18,FALSE)=0,"",VLOOKUP($J46,bronDoelRGs!$A$1:$Q$18,bronDoelRGs!B$18,FALSE))</f>
        <v>#N/A</v>
      </c>
      <c r="M46" s="25" t="e">
        <f>IF(VLOOKUP($J46,bronDoelRGs!$A$1:$Q$18,bronDoelRGs!C$18,FALSE)=0,"",VLOOKUP($J46,bronDoelRGs!$A$1:$Q$18,bronDoelRGs!C$18,FALSE))</f>
        <v>#N/A</v>
      </c>
      <c r="N46" s="25" t="e">
        <f>IF(VLOOKUP($J46,bronDoelRGs!$A$1:$Q$18,bronDoelRGs!D$18,FALSE)=0,"",VLOOKUP($J46,bronDoelRGs!$A$1:$Q$18,bronDoelRGs!D$18,FALSE))</f>
        <v>#N/A</v>
      </c>
      <c r="O46" s="25" t="e">
        <f>IF(VLOOKUP($J46,bronDoelRGs!$A$1:$Q$18,bronDoelRGs!E$18,FALSE)=0,"",VLOOKUP($J46,bronDoelRGs!$A$1:$Q$18,bronDoelRGs!E$18,FALSE))</f>
        <v>#N/A</v>
      </c>
      <c r="P46" s="25" t="e">
        <f>IF(VLOOKUP($J46,bronDoelRGs!$A$1:$Q$18,bronDoelRGs!F$18,FALSE)=0,"",VLOOKUP($J46,bronDoelRGs!$A$1:$Q$18,bronDoelRGs!F$18,FALSE))</f>
        <v>#N/A</v>
      </c>
      <c r="Q46" s="25" t="e">
        <f>IF(VLOOKUP($J46,bronDoelRGs!$A$1:$Q$18,bronDoelRGs!G$18,FALSE)=0,"",VLOOKUP($J46,bronDoelRGs!$A$1:$Q$18,bronDoelRGs!G$18,FALSE))</f>
        <v>#N/A</v>
      </c>
      <c r="R46" s="25" t="e">
        <f>IF(VLOOKUP($J46,bronDoelRGs!$A$1:$Q$18,bronDoelRGs!H$18,FALSE)=0,"",VLOOKUP($J46,bronDoelRGs!$A$1:$Q$18,bronDoelRGs!H$18,FALSE))</f>
        <v>#N/A</v>
      </c>
      <c r="S46" s="25" t="e">
        <f>IF(VLOOKUP($J46,bronDoelRGs!$A$1:$Q$18,bronDoelRGs!I$18,FALSE)=0,"",VLOOKUP($J46,bronDoelRGs!$A$1:$Q$18,bronDoelRGs!I$18,FALSE))</f>
        <v>#N/A</v>
      </c>
      <c r="T46" s="25" t="e">
        <f>IF(VLOOKUP($J46,bronDoelRGs!$A$1:$Q$18,bronDoelRGs!J$18,FALSE)=0,"",VLOOKUP($J46,bronDoelRGs!$A$1:$Q$18,bronDoelRGs!J$18,FALSE))</f>
        <v>#N/A</v>
      </c>
      <c r="U46" s="25" t="e">
        <f>IF(VLOOKUP($J46,bronDoelRGs!$A$1:$Q$18,bronDoelRGs!K$18,FALSE)=0,"",VLOOKUP($J46,bronDoelRGs!$A$1:$Q$18,bronDoelRGs!K$18,FALSE))</f>
        <v>#N/A</v>
      </c>
      <c r="V46" s="25" t="e">
        <f>IF(VLOOKUP($J46,bronDoelRGs!$A$1:$Q$18,bronDoelRGs!L$18,FALSE)=0,"",VLOOKUP($J46,bronDoelRGs!$A$1:$Q$18,bronDoelRGs!L$18,FALSE))</f>
        <v>#N/A</v>
      </c>
      <c r="BC46" s="25" t="e">
        <f>VLOOKUP(H46,Data!$M$2:$N$85,2,FALSE)</f>
        <v>#N/A</v>
      </c>
    </row>
    <row r="47" spans="3:55" x14ac:dyDescent="0.25">
      <c r="C47" s="28">
        <f t="shared" si="1"/>
        <v>1</v>
      </c>
      <c r="E47" s="28" t="str">
        <f t="shared" si="0"/>
        <v xml:space="preserve"> </v>
      </c>
      <c r="F47" s="28" t="str">
        <f t="shared" si="2"/>
        <v xml:space="preserve"> </v>
      </c>
      <c r="G47" s="22" t="s">
        <v>5</v>
      </c>
      <c r="H47" s="28" t="str">
        <f t="shared" si="3"/>
        <v xml:space="preserve"> </v>
      </c>
      <c r="I47" s="28" t="e">
        <f>VLOOKUP(A47,Data!$B$1:$D$68,3,FALSE)</f>
        <v>#N/A</v>
      </c>
      <c r="L47" s="25" t="e">
        <f>IF(VLOOKUP($J47,bronDoelRGs!$A$1:$Q$18,bronDoelRGs!B$18,FALSE)=0,"",VLOOKUP($J47,bronDoelRGs!$A$1:$Q$18,bronDoelRGs!B$18,FALSE))</f>
        <v>#N/A</v>
      </c>
      <c r="M47" s="25" t="e">
        <f>IF(VLOOKUP($J47,bronDoelRGs!$A$1:$Q$18,bronDoelRGs!C$18,FALSE)=0,"",VLOOKUP($J47,bronDoelRGs!$A$1:$Q$18,bronDoelRGs!C$18,FALSE))</f>
        <v>#N/A</v>
      </c>
      <c r="N47" s="25" t="e">
        <f>IF(VLOOKUP($J47,bronDoelRGs!$A$1:$Q$18,bronDoelRGs!D$18,FALSE)=0,"",VLOOKUP($J47,bronDoelRGs!$A$1:$Q$18,bronDoelRGs!D$18,FALSE))</f>
        <v>#N/A</v>
      </c>
      <c r="O47" s="25" t="e">
        <f>IF(VLOOKUP($J47,bronDoelRGs!$A$1:$Q$18,bronDoelRGs!E$18,FALSE)=0,"",VLOOKUP($J47,bronDoelRGs!$A$1:$Q$18,bronDoelRGs!E$18,FALSE))</f>
        <v>#N/A</v>
      </c>
      <c r="P47" s="25" t="e">
        <f>IF(VLOOKUP($J47,bronDoelRGs!$A$1:$Q$18,bronDoelRGs!F$18,FALSE)=0,"",VLOOKUP($J47,bronDoelRGs!$A$1:$Q$18,bronDoelRGs!F$18,FALSE))</f>
        <v>#N/A</v>
      </c>
      <c r="Q47" s="25" t="e">
        <f>IF(VLOOKUP($J47,bronDoelRGs!$A$1:$Q$18,bronDoelRGs!G$18,FALSE)=0,"",VLOOKUP($J47,bronDoelRGs!$A$1:$Q$18,bronDoelRGs!G$18,FALSE))</f>
        <v>#N/A</v>
      </c>
      <c r="R47" s="25" t="e">
        <f>IF(VLOOKUP($J47,bronDoelRGs!$A$1:$Q$18,bronDoelRGs!H$18,FALSE)=0,"",VLOOKUP($J47,bronDoelRGs!$A$1:$Q$18,bronDoelRGs!H$18,FALSE))</f>
        <v>#N/A</v>
      </c>
      <c r="S47" s="25" t="e">
        <f>IF(VLOOKUP($J47,bronDoelRGs!$A$1:$Q$18,bronDoelRGs!I$18,FALSE)=0,"",VLOOKUP($J47,bronDoelRGs!$A$1:$Q$18,bronDoelRGs!I$18,FALSE))</f>
        <v>#N/A</v>
      </c>
      <c r="T47" s="25" t="e">
        <f>IF(VLOOKUP($J47,bronDoelRGs!$A$1:$Q$18,bronDoelRGs!J$18,FALSE)=0,"",VLOOKUP($J47,bronDoelRGs!$A$1:$Q$18,bronDoelRGs!J$18,FALSE))</f>
        <v>#N/A</v>
      </c>
      <c r="U47" s="25" t="e">
        <f>IF(VLOOKUP($J47,bronDoelRGs!$A$1:$Q$18,bronDoelRGs!K$18,FALSE)=0,"",VLOOKUP($J47,bronDoelRGs!$A$1:$Q$18,bronDoelRGs!K$18,FALSE))</f>
        <v>#N/A</v>
      </c>
      <c r="V47" s="25" t="e">
        <f>IF(VLOOKUP($J47,bronDoelRGs!$A$1:$Q$18,bronDoelRGs!L$18,FALSE)=0,"",VLOOKUP($J47,bronDoelRGs!$A$1:$Q$18,bronDoelRGs!L$18,FALSE))</f>
        <v>#N/A</v>
      </c>
      <c r="BC47" s="25" t="e">
        <f>VLOOKUP(H47,Data!$M$2:$N$85,2,FALSE)</f>
        <v>#N/A</v>
      </c>
    </row>
    <row r="48" spans="3:55" x14ac:dyDescent="0.25">
      <c r="C48" s="28">
        <f t="shared" si="1"/>
        <v>1</v>
      </c>
      <c r="E48" s="28" t="str">
        <f t="shared" si="0"/>
        <v xml:space="preserve"> </v>
      </c>
      <c r="F48" s="28" t="str">
        <f t="shared" si="2"/>
        <v xml:space="preserve"> </v>
      </c>
      <c r="G48" s="22" t="s">
        <v>5</v>
      </c>
      <c r="H48" s="28" t="str">
        <f t="shared" si="3"/>
        <v xml:space="preserve"> </v>
      </c>
      <c r="I48" s="28" t="e">
        <f>VLOOKUP(A48,Data!$B$1:$D$68,3,FALSE)</f>
        <v>#N/A</v>
      </c>
      <c r="L48" s="25" t="e">
        <f>IF(VLOOKUP($J48,bronDoelRGs!$A$1:$Q$18,bronDoelRGs!B$18,FALSE)=0,"",VLOOKUP($J48,bronDoelRGs!$A$1:$Q$18,bronDoelRGs!B$18,FALSE))</f>
        <v>#N/A</v>
      </c>
      <c r="M48" s="25" t="e">
        <f>IF(VLOOKUP($J48,bronDoelRGs!$A$1:$Q$18,bronDoelRGs!C$18,FALSE)=0,"",VLOOKUP($J48,bronDoelRGs!$A$1:$Q$18,bronDoelRGs!C$18,FALSE))</f>
        <v>#N/A</v>
      </c>
      <c r="N48" s="25" t="e">
        <f>IF(VLOOKUP($J48,bronDoelRGs!$A$1:$Q$18,bronDoelRGs!D$18,FALSE)=0,"",VLOOKUP($J48,bronDoelRGs!$A$1:$Q$18,bronDoelRGs!D$18,FALSE))</f>
        <v>#N/A</v>
      </c>
      <c r="O48" s="25" t="e">
        <f>IF(VLOOKUP($J48,bronDoelRGs!$A$1:$Q$18,bronDoelRGs!E$18,FALSE)=0,"",VLOOKUP($J48,bronDoelRGs!$A$1:$Q$18,bronDoelRGs!E$18,FALSE))</f>
        <v>#N/A</v>
      </c>
      <c r="P48" s="25" t="e">
        <f>IF(VLOOKUP($J48,bronDoelRGs!$A$1:$Q$18,bronDoelRGs!F$18,FALSE)=0,"",VLOOKUP($J48,bronDoelRGs!$A$1:$Q$18,bronDoelRGs!F$18,FALSE))</f>
        <v>#N/A</v>
      </c>
      <c r="Q48" s="25" t="e">
        <f>IF(VLOOKUP($J48,bronDoelRGs!$A$1:$Q$18,bronDoelRGs!G$18,FALSE)=0,"",VLOOKUP($J48,bronDoelRGs!$A$1:$Q$18,bronDoelRGs!G$18,FALSE))</f>
        <v>#N/A</v>
      </c>
      <c r="R48" s="25" t="e">
        <f>IF(VLOOKUP($J48,bronDoelRGs!$A$1:$Q$18,bronDoelRGs!H$18,FALSE)=0,"",VLOOKUP($J48,bronDoelRGs!$A$1:$Q$18,bronDoelRGs!H$18,FALSE))</f>
        <v>#N/A</v>
      </c>
      <c r="S48" s="25" t="e">
        <f>IF(VLOOKUP($J48,bronDoelRGs!$A$1:$Q$18,bronDoelRGs!I$18,FALSE)=0,"",VLOOKUP($J48,bronDoelRGs!$A$1:$Q$18,bronDoelRGs!I$18,FALSE))</f>
        <v>#N/A</v>
      </c>
      <c r="T48" s="25" t="e">
        <f>IF(VLOOKUP($J48,bronDoelRGs!$A$1:$Q$18,bronDoelRGs!J$18,FALSE)=0,"",VLOOKUP($J48,bronDoelRGs!$A$1:$Q$18,bronDoelRGs!J$18,FALSE))</f>
        <v>#N/A</v>
      </c>
      <c r="U48" s="25" t="e">
        <f>IF(VLOOKUP($J48,bronDoelRGs!$A$1:$Q$18,bronDoelRGs!K$18,FALSE)=0,"",VLOOKUP($J48,bronDoelRGs!$A$1:$Q$18,bronDoelRGs!K$18,FALSE))</f>
        <v>#N/A</v>
      </c>
      <c r="V48" s="25" t="e">
        <f>IF(VLOOKUP($J48,bronDoelRGs!$A$1:$Q$18,bronDoelRGs!L$18,FALSE)=0,"",VLOOKUP($J48,bronDoelRGs!$A$1:$Q$18,bronDoelRGs!L$18,FALSE))</f>
        <v>#N/A</v>
      </c>
      <c r="BC48" s="25" t="e">
        <f>VLOOKUP(H48,Data!$M$2:$N$85,2,FALSE)</f>
        <v>#N/A</v>
      </c>
    </row>
    <row r="49" spans="3:55" x14ac:dyDescent="0.25">
      <c r="C49" s="28">
        <f t="shared" si="1"/>
        <v>1</v>
      </c>
      <c r="E49" s="28" t="str">
        <f t="shared" si="0"/>
        <v xml:space="preserve"> </v>
      </c>
      <c r="F49" s="28" t="str">
        <f t="shared" si="2"/>
        <v xml:space="preserve"> </v>
      </c>
      <c r="G49" s="22" t="s">
        <v>5</v>
      </c>
      <c r="H49" s="28" t="str">
        <f t="shared" si="3"/>
        <v xml:space="preserve"> </v>
      </c>
      <c r="I49" s="28" t="e">
        <f>VLOOKUP(A49,Data!$B$1:$D$68,3,FALSE)</f>
        <v>#N/A</v>
      </c>
      <c r="L49" s="25" t="e">
        <f>IF(VLOOKUP($J49,bronDoelRGs!$A$1:$Q$18,bronDoelRGs!B$18,FALSE)=0,"",VLOOKUP($J49,bronDoelRGs!$A$1:$Q$18,bronDoelRGs!B$18,FALSE))</f>
        <v>#N/A</v>
      </c>
      <c r="M49" s="25" t="e">
        <f>IF(VLOOKUP($J49,bronDoelRGs!$A$1:$Q$18,bronDoelRGs!C$18,FALSE)=0,"",VLOOKUP($J49,bronDoelRGs!$A$1:$Q$18,bronDoelRGs!C$18,FALSE))</f>
        <v>#N/A</v>
      </c>
      <c r="N49" s="25" t="e">
        <f>IF(VLOOKUP($J49,bronDoelRGs!$A$1:$Q$18,bronDoelRGs!D$18,FALSE)=0,"",VLOOKUP($J49,bronDoelRGs!$A$1:$Q$18,bronDoelRGs!D$18,FALSE))</f>
        <v>#N/A</v>
      </c>
      <c r="O49" s="25" t="e">
        <f>IF(VLOOKUP($J49,bronDoelRGs!$A$1:$Q$18,bronDoelRGs!E$18,FALSE)=0,"",VLOOKUP($J49,bronDoelRGs!$A$1:$Q$18,bronDoelRGs!E$18,FALSE))</f>
        <v>#N/A</v>
      </c>
      <c r="P49" s="25" t="e">
        <f>IF(VLOOKUP($J49,bronDoelRGs!$A$1:$Q$18,bronDoelRGs!F$18,FALSE)=0,"",VLOOKUP($J49,bronDoelRGs!$A$1:$Q$18,bronDoelRGs!F$18,FALSE))</f>
        <v>#N/A</v>
      </c>
      <c r="Q49" s="25" t="e">
        <f>IF(VLOOKUP($J49,bronDoelRGs!$A$1:$Q$18,bronDoelRGs!G$18,FALSE)=0,"",VLOOKUP($J49,bronDoelRGs!$A$1:$Q$18,bronDoelRGs!G$18,FALSE))</f>
        <v>#N/A</v>
      </c>
      <c r="R49" s="25" t="e">
        <f>IF(VLOOKUP($J49,bronDoelRGs!$A$1:$Q$18,bronDoelRGs!H$18,FALSE)=0,"",VLOOKUP($J49,bronDoelRGs!$A$1:$Q$18,bronDoelRGs!H$18,FALSE))</f>
        <v>#N/A</v>
      </c>
      <c r="S49" s="25" t="e">
        <f>IF(VLOOKUP($J49,bronDoelRGs!$A$1:$Q$18,bronDoelRGs!I$18,FALSE)=0,"",VLOOKUP($J49,bronDoelRGs!$A$1:$Q$18,bronDoelRGs!I$18,FALSE))</f>
        <v>#N/A</v>
      </c>
      <c r="T49" s="25" t="e">
        <f>IF(VLOOKUP($J49,bronDoelRGs!$A$1:$Q$18,bronDoelRGs!J$18,FALSE)=0,"",VLOOKUP($J49,bronDoelRGs!$A$1:$Q$18,bronDoelRGs!J$18,FALSE))</f>
        <v>#N/A</v>
      </c>
      <c r="U49" s="25" t="e">
        <f>IF(VLOOKUP($J49,bronDoelRGs!$A$1:$Q$18,bronDoelRGs!K$18,FALSE)=0,"",VLOOKUP($J49,bronDoelRGs!$A$1:$Q$18,bronDoelRGs!K$18,FALSE))</f>
        <v>#N/A</v>
      </c>
      <c r="V49" s="25" t="e">
        <f>IF(VLOOKUP($J49,bronDoelRGs!$A$1:$Q$18,bronDoelRGs!L$18,FALSE)=0,"",VLOOKUP($J49,bronDoelRGs!$A$1:$Q$18,bronDoelRGs!L$18,FALSE))</f>
        <v>#N/A</v>
      </c>
      <c r="BC49" s="25" t="e">
        <f>VLOOKUP(H49,Data!$M$2:$N$85,2,FALSE)</f>
        <v>#N/A</v>
      </c>
    </row>
    <row r="50" spans="3:55" x14ac:dyDescent="0.25">
      <c r="C50" s="28">
        <f t="shared" si="1"/>
        <v>1</v>
      </c>
      <c r="E50" s="28" t="str">
        <f t="shared" si="0"/>
        <v xml:space="preserve"> </v>
      </c>
      <c r="F50" s="28" t="str">
        <f t="shared" si="2"/>
        <v xml:space="preserve"> </v>
      </c>
      <c r="G50" s="22" t="s">
        <v>5</v>
      </c>
      <c r="H50" s="28" t="str">
        <f t="shared" si="3"/>
        <v xml:space="preserve"> </v>
      </c>
      <c r="I50" s="28" t="e">
        <f>VLOOKUP(A50,Data!$B$1:$D$68,3,FALSE)</f>
        <v>#N/A</v>
      </c>
      <c r="L50" s="25" t="e">
        <f>IF(VLOOKUP($J50,bronDoelRGs!$A$1:$Q$18,bronDoelRGs!B$18,FALSE)=0,"",VLOOKUP($J50,bronDoelRGs!$A$1:$Q$18,bronDoelRGs!B$18,FALSE))</f>
        <v>#N/A</v>
      </c>
      <c r="M50" s="25" t="e">
        <f>IF(VLOOKUP($J50,bronDoelRGs!$A$1:$Q$18,bronDoelRGs!C$18,FALSE)=0,"",VLOOKUP($J50,bronDoelRGs!$A$1:$Q$18,bronDoelRGs!C$18,FALSE))</f>
        <v>#N/A</v>
      </c>
      <c r="N50" s="25" t="e">
        <f>IF(VLOOKUP($J50,bronDoelRGs!$A$1:$Q$18,bronDoelRGs!D$18,FALSE)=0,"",VLOOKUP($J50,bronDoelRGs!$A$1:$Q$18,bronDoelRGs!D$18,FALSE))</f>
        <v>#N/A</v>
      </c>
      <c r="O50" s="25" t="e">
        <f>IF(VLOOKUP($J50,bronDoelRGs!$A$1:$Q$18,bronDoelRGs!E$18,FALSE)=0,"",VLOOKUP($J50,bronDoelRGs!$A$1:$Q$18,bronDoelRGs!E$18,FALSE))</f>
        <v>#N/A</v>
      </c>
      <c r="P50" s="25" t="e">
        <f>IF(VLOOKUP($J50,bronDoelRGs!$A$1:$Q$18,bronDoelRGs!F$18,FALSE)=0,"",VLOOKUP($J50,bronDoelRGs!$A$1:$Q$18,bronDoelRGs!F$18,FALSE))</f>
        <v>#N/A</v>
      </c>
      <c r="Q50" s="25" t="e">
        <f>IF(VLOOKUP($J50,bronDoelRGs!$A$1:$Q$18,bronDoelRGs!G$18,FALSE)=0,"",VLOOKUP($J50,bronDoelRGs!$A$1:$Q$18,bronDoelRGs!G$18,FALSE))</f>
        <v>#N/A</v>
      </c>
      <c r="R50" s="25" t="e">
        <f>IF(VLOOKUP($J50,bronDoelRGs!$A$1:$Q$18,bronDoelRGs!H$18,FALSE)=0,"",VLOOKUP($J50,bronDoelRGs!$A$1:$Q$18,bronDoelRGs!H$18,FALSE))</f>
        <v>#N/A</v>
      </c>
      <c r="S50" s="25" t="e">
        <f>IF(VLOOKUP($J50,bronDoelRGs!$A$1:$Q$18,bronDoelRGs!I$18,FALSE)=0,"",VLOOKUP($J50,bronDoelRGs!$A$1:$Q$18,bronDoelRGs!I$18,FALSE))</f>
        <v>#N/A</v>
      </c>
      <c r="T50" s="25" t="e">
        <f>IF(VLOOKUP($J50,bronDoelRGs!$A$1:$Q$18,bronDoelRGs!J$18,FALSE)=0,"",VLOOKUP($J50,bronDoelRGs!$A$1:$Q$18,bronDoelRGs!J$18,FALSE))</f>
        <v>#N/A</v>
      </c>
      <c r="U50" s="25" t="e">
        <f>IF(VLOOKUP($J50,bronDoelRGs!$A$1:$Q$18,bronDoelRGs!K$18,FALSE)=0,"",VLOOKUP($J50,bronDoelRGs!$A$1:$Q$18,bronDoelRGs!K$18,FALSE))</f>
        <v>#N/A</v>
      </c>
      <c r="V50" s="25" t="e">
        <f>IF(VLOOKUP($J50,bronDoelRGs!$A$1:$Q$18,bronDoelRGs!L$18,FALSE)=0,"",VLOOKUP($J50,bronDoelRGs!$A$1:$Q$18,bronDoelRGs!L$18,FALSE))</f>
        <v>#N/A</v>
      </c>
      <c r="BC50" s="25" t="e">
        <f>VLOOKUP(H50,Data!$M$2:$N$85,2,FALSE)</f>
        <v>#N/A</v>
      </c>
    </row>
    <row r="51" spans="3:55" x14ac:dyDescent="0.25">
      <c r="C51" s="28">
        <f t="shared" si="1"/>
        <v>1</v>
      </c>
      <c r="E51" s="28" t="str">
        <f t="shared" si="0"/>
        <v xml:space="preserve"> </v>
      </c>
      <c r="F51" s="28" t="str">
        <f t="shared" si="2"/>
        <v xml:space="preserve"> </v>
      </c>
      <c r="G51" s="22" t="s">
        <v>5</v>
      </c>
      <c r="H51" s="28" t="str">
        <f t="shared" si="3"/>
        <v xml:space="preserve"> </v>
      </c>
      <c r="I51" s="28" t="e">
        <f>VLOOKUP(A51,Data!$B$1:$D$68,3,FALSE)</f>
        <v>#N/A</v>
      </c>
      <c r="L51" s="25" t="e">
        <f>IF(VLOOKUP($J51,bronDoelRGs!$A$1:$Q$18,bronDoelRGs!B$18,FALSE)=0,"",VLOOKUP($J51,bronDoelRGs!$A$1:$Q$18,bronDoelRGs!B$18,FALSE))</f>
        <v>#N/A</v>
      </c>
      <c r="M51" s="25" t="e">
        <f>IF(VLOOKUP($J51,bronDoelRGs!$A$1:$Q$18,bronDoelRGs!C$18,FALSE)=0,"",VLOOKUP($J51,bronDoelRGs!$A$1:$Q$18,bronDoelRGs!C$18,FALSE))</f>
        <v>#N/A</v>
      </c>
      <c r="N51" s="25" t="e">
        <f>IF(VLOOKUP($J51,bronDoelRGs!$A$1:$Q$18,bronDoelRGs!D$18,FALSE)=0,"",VLOOKUP($J51,bronDoelRGs!$A$1:$Q$18,bronDoelRGs!D$18,FALSE))</f>
        <v>#N/A</v>
      </c>
      <c r="O51" s="25" t="e">
        <f>IF(VLOOKUP($J51,bronDoelRGs!$A$1:$Q$18,bronDoelRGs!E$18,FALSE)=0,"",VLOOKUP($J51,bronDoelRGs!$A$1:$Q$18,bronDoelRGs!E$18,FALSE))</f>
        <v>#N/A</v>
      </c>
      <c r="P51" s="25" t="e">
        <f>IF(VLOOKUP($J51,bronDoelRGs!$A$1:$Q$18,bronDoelRGs!F$18,FALSE)=0,"",VLOOKUP($J51,bronDoelRGs!$A$1:$Q$18,bronDoelRGs!F$18,FALSE))</f>
        <v>#N/A</v>
      </c>
      <c r="Q51" s="25" t="e">
        <f>IF(VLOOKUP($J51,bronDoelRGs!$A$1:$Q$18,bronDoelRGs!G$18,FALSE)=0,"",VLOOKUP($J51,bronDoelRGs!$A$1:$Q$18,bronDoelRGs!G$18,FALSE))</f>
        <v>#N/A</v>
      </c>
      <c r="R51" s="25" t="e">
        <f>IF(VLOOKUP($J51,bronDoelRGs!$A$1:$Q$18,bronDoelRGs!H$18,FALSE)=0,"",VLOOKUP($J51,bronDoelRGs!$A$1:$Q$18,bronDoelRGs!H$18,FALSE))</f>
        <v>#N/A</v>
      </c>
      <c r="S51" s="25" t="e">
        <f>IF(VLOOKUP($J51,bronDoelRGs!$A$1:$Q$18,bronDoelRGs!I$18,FALSE)=0,"",VLOOKUP($J51,bronDoelRGs!$A$1:$Q$18,bronDoelRGs!I$18,FALSE))</f>
        <v>#N/A</v>
      </c>
      <c r="T51" s="25" t="e">
        <f>IF(VLOOKUP($J51,bronDoelRGs!$A$1:$Q$18,bronDoelRGs!J$18,FALSE)=0,"",VLOOKUP($J51,bronDoelRGs!$A$1:$Q$18,bronDoelRGs!J$18,FALSE))</f>
        <v>#N/A</v>
      </c>
      <c r="U51" s="25" t="e">
        <f>IF(VLOOKUP($J51,bronDoelRGs!$A$1:$Q$18,bronDoelRGs!K$18,FALSE)=0,"",VLOOKUP($J51,bronDoelRGs!$A$1:$Q$18,bronDoelRGs!K$18,FALSE))</f>
        <v>#N/A</v>
      </c>
      <c r="V51" s="25" t="e">
        <f>IF(VLOOKUP($J51,bronDoelRGs!$A$1:$Q$18,bronDoelRGs!L$18,FALSE)=0,"",VLOOKUP($J51,bronDoelRGs!$A$1:$Q$18,bronDoelRGs!L$18,FALSE))</f>
        <v>#N/A</v>
      </c>
      <c r="BC51" s="25" t="e">
        <f>VLOOKUP(H51,Data!$M$2:$N$85,2,FALSE)</f>
        <v>#N/A</v>
      </c>
    </row>
    <row r="52" spans="3:55" x14ac:dyDescent="0.25">
      <c r="C52" s="28">
        <f t="shared" si="1"/>
        <v>1</v>
      </c>
      <c r="E52" s="28" t="str">
        <f t="shared" si="0"/>
        <v xml:space="preserve"> </v>
      </c>
      <c r="F52" s="28" t="str">
        <f t="shared" si="2"/>
        <v xml:space="preserve"> </v>
      </c>
      <c r="G52" s="22" t="s">
        <v>5</v>
      </c>
      <c r="H52" s="28" t="str">
        <f t="shared" si="3"/>
        <v xml:space="preserve"> </v>
      </c>
      <c r="I52" s="28" t="e">
        <f>VLOOKUP(A52,Data!$B$1:$D$68,3,FALSE)</f>
        <v>#N/A</v>
      </c>
      <c r="L52" s="25" t="e">
        <f>IF(VLOOKUP($J52,bronDoelRGs!$A$1:$Q$18,bronDoelRGs!B$18,FALSE)=0,"",VLOOKUP($J52,bronDoelRGs!$A$1:$Q$18,bronDoelRGs!B$18,FALSE))</f>
        <v>#N/A</v>
      </c>
      <c r="M52" s="25" t="e">
        <f>IF(VLOOKUP($J52,bronDoelRGs!$A$1:$Q$18,bronDoelRGs!C$18,FALSE)=0,"",VLOOKUP($J52,bronDoelRGs!$A$1:$Q$18,bronDoelRGs!C$18,FALSE))</f>
        <v>#N/A</v>
      </c>
      <c r="N52" s="25" t="e">
        <f>IF(VLOOKUP($J52,bronDoelRGs!$A$1:$Q$18,bronDoelRGs!D$18,FALSE)=0,"",VLOOKUP($J52,bronDoelRGs!$A$1:$Q$18,bronDoelRGs!D$18,FALSE))</f>
        <v>#N/A</v>
      </c>
      <c r="O52" s="25" t="e">
        <f>IF(VLOOKUP($J52,bronDoelRGs!$A$1:$Q$18,bronDoelRGs!E$18,FALSE)=0,"",VLOOKUP($J52,bronDoelRGs!$A$1:$Q$18,bronDoelRGs!E$18,FALSE))</f>
        <v>#N/A</v>
      </c>
      <c r="P52" s="25" t="e">
        <f>IF(VLOOKUP($J52,bronDoelRGs!$A$1:$Q$18,bronDoelRGs!F$18,FALSE)=0,"",VLOOKUP($J52,bronDoelRGs!$A$1:$Q$18,bronDoelRGs!F$18,FALSE))</f>
        <v>#N/A</v>
      </c>
      <c r="Q52" s="25" t="e">
        <f>IF(VLOOKUP($J52,bronDoelRGs!$A$1:$Q$18,bronDoelRGs!G$18,FALSE)=0,"",VLOOKUP($J52,bronDoelRGs!$A$1:$Q$18,bronDoelRGs!G$18,FALSE))</f>
        <v>#N/A</v>
      </c>
      <c r="R52" s="25" t="e">
        <f>IF(VLOOKUP($J52,bronDoelRGs!$A$1:$Q$18,bronDoelRGs!H$18,FALSE)=0,"",VLOOKUP($J52,bronDoelRGs!$A$1:$Q$18,bronDoelRGs!H$18,FALSE))</f>
        <v>#N/A</v>
      </c>
      <c r="S52" s="25" t="e">
        <f>IF(VLOOKUP($J52,bronDoelRGs!$A$1:$Q$18,bronDoelRGs!I$18,FALSE)=0,"",VLOOKUP($J52,bronDoelRGs!$A$1:$Q$18,bronDoelRGs!I$18,FALSE))</f>
        <v>#N/A</v>
      </c>
      <c r="T52" s="25" t="e">
        <f>IF(VLOOKUP($J52,bronDoelRGs!$A$1:$Q$18,bronDoelRGs!J$18,FALSE)=0,"",VLOOKUP($J52,bronDoelRGs!$A$1:$Q$18,bronDoelRGs!J$18,FALSE))</f>
        <v>#N/A</v>
      </c>
      <c r="U52" s="25" t="e">
        <f>IF(VLOOKUP($J52,bronDoelRGs!$A$1:$Q$18,bronDoelRGs!K$18,FALSE)=0,"",VLOOKUP($J52,bronDoelRGs!$A$1:$Q$18,bronDoelRGs!K$18,FALSE))</f>
        <v>#N/A</v>
      </c>
      <c r="V52" s="25" t="e">
        <f>IF(VLOOKUP($J52,bronDoelRGs!$A$1:$Q$18,bronDoelRGs!L$18,FALSE)=0,"",VLOOKUP($J52,bronDoelRGs!$A$1:$Q$18,bronDoelRGs!L$18,FALSE))</f>
        <v>#N/A</v>
      </c>
      <c r="BC52" s="25" t="e">
        <f>VLOOKUP(H52,Data!$M$2:$N$85,2,FALSE)</f>
        <v>#N/A</v>
      </c>
    </row>
    <row r="53" spans="3:55" x14ac:dyDescent="0.25">
      <c r="C53" s="28">
        <f t="shared" si="1"/>
        <v>1</v>
      </c>
      <c r="E53" s="28" t="str">
        <f t="shared" si="0"/>
        <v xml:space="preserve"> </v>
      </c>
      <c r="F53" s="28" t="str">
        <f t="shared" si="2"/>
        <v xml:space="preserve"> </v>
      </c>
      <c r="G53" s="22" t="s">
        <v>5</v>
      </c>
      <c r="H53" s="28" t="str">
        <f t="shared" si="3"/>
        <v xml:space="preserve"> </v>
      </c>
      <c r="I53" s="28" t="e">
        <f>VLOOKUP(A53,Data!$B$1:$D$68,3,FALSE)</f>
        <v>#N/A</v>
      </c>
      <c r="L53" s="25" t="e">
        <f>IF(VLOOKUP($J53,bronDoelRGs!$A$1:$Q$18,bronDoelRGs!B$18,FALSE)=0,"",VLOOKUP($J53,bronDoelRGs!$A$1:$Q$18,bronDoelRGs!B$18,FALSE))</f>
        <v>#N/A</v>
      </c>
      <c r="M53" s="25" t="e">
        <f>IF(VLOOKUP($J53,bronDoelRGs!$A$1:$Q$18,bronDoelRGs!C$18,FALSE)=0,"",VLOOKUP($J53,bronDoelRGs!$A$1:$Q$18,bronDoelRGs!C$18,FALSE))</f>
        <v>#N/A</v>
      </c>
      <c r="N53" s="25" t="e">
        <f>IF(VLOOKUP($J53,bronDoelRGs!$A$1:$Q$18,bronDoelRGs!D$18,FALSE)=0,"",VLOOKUP($J53,bronDoelRGs!$A$1:$Q$18,bronDoelRGs!D$18,FALSE))</f>
        <v>#N/A</v>
      </c>
      <c r="O53" s="25" t="e">
        <f>IF(VLOOKUP($J53,bronDoelRGs!$A$1:$Q$18,bronDoelRGs!E$18,FALSE)=0,"",VLOOKUP($J53,bronDoelRGs!$A$1:$Q$18,bronDoelRGs!E$18,FALSE))</f>
        <v>#N/A</v>
      </c>
      <c r="P53" s="25" t="e">
        <f>IF(VLOOKUP($J53,bronDoelRGs!$A$1:$Q$18,bronDoelRGs!F$18,FALSE)=0,"",VLOOKUP($J53,bronDoelRGs!$A$1:$Q$18,bronDoelRGs!F$18,FALSE))</f>
        <v>#N/A</v>
      </c>
      <c r="Q53" s="25" t="e">
        <f>IF(VLOOKUP($J53,bronDoelRGs!$A$1:$Q$18,bronDoelRGs!G$18,FALSE)=0,"",VLOOKUP($J53,bronDoelRGs!$A$1:$Q$18,bronDoelRGs!G$18,FALSE))</f>
        <v>#N/A</v>
      </c>
      <c r="R53" s="25" t="e">
        <f>IF(VLOOKUP($J53,bronDoelRGs!$A$1:$Q$18,bronDoelRGs!H$18,FALSE)=0,"",VLOOKUP($J53,bronDoelRGs!$A$1:$Q$18,bronDoelRGs!H$18,FALSE))</f>
        <v>#N/A</v>
      </c>
      <c r="S53" s="25" t="e">
        <f>IF(VLOOKUP($J53,bronDoelRGs!$A$1:$Q$18,bronDoelRGs!I$18,FALSE)=0,"",VLOOKUP($J53,bronDoelRGs!$A$1:$Q$18,bronDoelRGs!I$18,FALSE))</f>
        <v>#N/A</v>
      </c>
      <c r="T53" s="25" t="e">
        <f>IF(VLOOKUP($J53,bronDoelRGs!$A$1:$Q$18,bronDoelRGs!J$18,FALSE)=0,"",VLOOKUP($J53,bronDoelRGs!$A$1:$Q$18,bronDoelRGs!J$18,FALSE))</f>
        <v>#N/A</v>
      </c>
      <c r="U53" s="25" t="e">
        <f>IF(VLOOKUP($J53,bronDoelRGs!$A$1:$Q$18,bronDoelRGs!K$18,FALSE)=0,"",VLOOKUP($J53,bronDoelRGs!$A$1:$Q$18,bronDoelRGs!K$18,FALSE))</f>
        <v>#N/A</v>
      </c>
      <c r="V53" s="25" t="e">
        <f>IF(VLOOKUP($J53,bronDoelRGs!$A$1:$Q$18,bronDoelRGs!L$18,FALSE)=0,"",VLOOKUP($J53,bronDoelRGs!$A$1:$Q$18,bronDoelRGs!L$18,FALSE))</f>
        <v>#N/A</v>
      </c>
      <c r="BC53" s="25" t="e">
        <f>VLOOKUP(H53,Data!$M$2:$N$85,2,FALSE)</f>
        <v>#N/A</v>
      </c>
    </row>
    <row r="54" spans="3:55" x14ac:dyDescent="0.25">
      <c r="C54" s="28">
        <f t="shared" si="1"/>
        <v>1</v>
      </c>
      <c r="E54" s="28" t="str">
        <f t="shared" si="0"/>
        <v xml:space="preserve"> </v>
      </c>
      <c r="F54" s="28" t="str">
        <f t="shared" si="2"/>
        <v xml:space="preserve"> </v>
      </c>
      <c r="G54" s="22" t="s">
        <v>5</v>
      </c>
      <c r="H54" s="28" t="str">
        <f t="shared" si="3"/>
        <v xml:space="preserve"> </v>
      </c>
      <c r="I54" s="28" t="e">
        <f>VLOOKUP(A54,Data!$B$1:$D$68,3,FALSE)</f>
        <v>#N/A</v>
      </c>
      <c r="L54" s="25" t="e">
        <f>IF(VLOOKUP($J54,bronDoelRGs!$A$1:$Q$18,bronDoelRGs!B$18,FALSE)=0,"",VLOOKUP($J54,bronDoelRGs!$A$1:$Q$18,bronDoelRGs!B$18,FALSE))</f>
        <v>#N/A</v>
      </c>
      <c r="M54" s="25" t="e">
        <f>IF(VLOOKUP($J54,bronDoelRGs!$A$1:$Q$18,bronDoelRGs!C$18,FALSE)=0,"",VLOOKUP($J54,bronDoelRGs!$A$1:$Q$18,bronDoelRGs!C$18,FALSE))</f>
        <v>#N/A</v>
      </c>
      <c r="N54" s="25" t="e">
        <f>IF(VLOOKUP($J54,bronDoelRGs!$A$1:$Q$18,bronDoelRGs!D$18,FALSE)=0,"",VLOOKUP($J54,bronDoelRGs!$A$1:$Q$18,bronDoelRGs!D$18,FALSE))</f>
        <v>#N/A</v>
      </c>
      <c r="O54" s="25" t="e">
        <f>IF(VLOOKUP($J54,bronDoelRGs!$A$1:$Q$18,bronDoelRGs!E$18,FALSE)=0,"",VLOOKUP($J54,bronDoelRGs!$A$1:$Q$18,bronDoelRGs!E$18,FALSE))</f>
        <v>#N/A</v>
      </c>
      <c r="P54" s="25" t="e">
        <f>IF(VLOOKUP($J54,bronDoelRGs!$A$1:$Q$18,bronDoelRGs!F$18,FALSE)=0,"",VLOOKUP($J54,bronDoelRGs!$A$1:$Q$18,bronDoelRGs!F$18,FALSE))</f>
        <v>#N/A</v>
      </c>
      <c r="Q54" s="25" t="e">
        <f>IF(VLOOKUP($J54,bronDoelRGs!$A$1:$Q$18,bronDoelRGs!G$18,FALSE)=0,"",VLOOKUP($J54,bronDoelRGs!$A$1:$Q$18,bronDoelRGs!G$18,FALSE))</f>
        <v>#N/A</v>
      </c>
      <c r="R54" s="25" t="e">
        <f>IF(VLOOKUP($J54,bronDoelRGs!$A$1:$Q$18,bronDoelRGs!H$18,FALSE)=0,"",VLOOKUP($J54,bronDoelRGs!$A$1:$Q$18,bronDoelRGs!H$18,FALSE))</f>
        <v>#N/A</v>
      </c>
      <c r="S54" s="25" t="e">
        <f>IF(VLOOKUP($J54,bronDoelRGs!$A$1:$Q$18,bronDoelRGs!I$18,FALSE)=0,"",VLOOKUP($J54,bronDoelRGs!$A$1:$Q$18,bronDoelRGs!I$18,FALSE))</f>
        <v>#N/A</v>
      </c>
      <c r="T54" s="25" t="e">
        <f>IF(VLOOKUP($J54,bronDoelRGs!$A$1:$Q$18,bronDoelRGs!J$18,FALSE)=0,"",VLOOKUP($J54,bronDoelRGs!$A$1:$Q$18,bronDoelRGs!J$18,FALSE))</f>
        <v>#N/A</v>
      </c>
      <c r="U54" s="25" t="e">
        <f>IF(VLOOKUP($J54,bronDoelRGs!$A$1:$Q$18,bronDoelRGs!K$18,FALSE)=0,"",VLOOKUP($J54,bronDoelRGs!$A$1:$Q$18,bronDoelRGs!K$18,FALSE))</f>
        <v>#N/A</v>
      </c>
      <c r="V54" s="25" t="e">
        <f>IF(VLOOKUP($J54,bronDoelRGs!$A$1:$Q$18,bronDoelRGs!L$18,FALSE)=0,"",VLOOKUP($J54,bronDoelRGs!$A$1:$Q$18,bronDoelRGs!L$18,FALSE))</f>
        <v>#N/A</v>
      </c>
      <c r="BC54" s="25" t="e">
        <f>VLOOKUP(H54,Data!$M$2:$N$85,2,FALSE)</f>
        <v>#N/A</v>
      </c>
    </row>
    <row r="55" spans="3:55" x14ac:dyDescent="0.25">
      <c r="C55" s="28">
        <f t="shared" si="1"/>
        <v>1</v>
      </c>
      <c r="E55" s="28" t="str">
        <f t="shared" si="0"/>
        <v xml:space="preserve"> </v>
      </c>
      <c r="F55" s="28" t="str">
        <f t="shared" si="2"/>
        <v xml:space="preserve"> </v>
      </c>
      <c r="G55" s="22" t="s">
        <v>5</v>
      </c>
      <c r="H55" s="28" t="str">
        <f t="shared" si="3"/>
        <v xml:space="preserve"> </v>
      </c>
      <c r="I55" s="28" t="e">
        <f>VLOOKUP(A55,Data!$B$1:$D$68,3,FALSE)</f>
        <v>#N/A</v>
      </c>
      <c r="L55" s="25" t="e">
        <f>IF(VLOOKUP($J55,bronDoelRGs!$A$1:$Q$18,bronDoelRGs!B$18,FALSE)=0,"",VLOOKUP($J55,bronDoelRGs!$A$1:$Q$18,bronDoelRGs!B$18,FALSE))</f>
        <v>#N/A</v>
      </c>
      <c r="M55" s="25" t="e">
        <f>IF(VLOOKUP($J55,bronDoelRGs!$A$1:$Q$18,bronDoelRGs!C$18,FALSE)=0,"",VLOOKUP($J55,bronDoelRGs!$A$1:$Q$18,bronDoelRGs!C$18,FALSE))</f>
        <v>#N/A</v>
      </c>
      <c r="N55" s="25" t="e">
        <f>IF(VLOOKUP($J55,bronDoelRGs!$A$1:$Q$18,bronDoelRGs!D$18,FALSE)=0,"",VLOOKUP($J55,bronDoelRGs!$A$1:$Q$18,bronDoelRGs!D$18,FALSE))</f>
        <v>#N/A</v>
      </c>
      <c r="O55" s="25" t="e">
        <f>IF(VLOOKUP($J55,bronDoelRGs!$A$1:$Q$18,bronDoelRGs!E$18,FALSE)=0,"",VLOOKUP($J55,bronDoelRGs!$A$1:$Q$18,bronDoelRGs!E$18,FALSE))</f>
        <v>#N/A</v>
      </c>
      <c r="P55" s="25" t="e">
        <f>IF(VLOOKUP($J55,bronDoelRGs!$A$1:$Q$18,bronDoelRGs!F$18,FALSE)=0,"",VLOOKUP($J55,bronDoelRGs!$A$1:$Q$18,bronDoelRGs!F$18,FALSE))</f>
        <v>#N/A</v>
      </c>
      <c r="Q55" s="25" t="e">
        <f>IF(VLOOKUP($J55,bronDoelRGs!$A$1:$Q$18,bronDoelRGs!G$18,FALSE)=0,"",VLOOKUP($J55,bronDoelRGs!$A$1:$Q$18,bronDoelRGs!G$18,FALSE))</f>
        <v>#N/A</v>
      </c>
      <c r="R55" s="25" t="e">
        <f>IF(VLOOKUP($J55,bronDoelRGs!$A$1:$Q$18,bronDoelRGs!H$18,FALSE)=0,"",VLOOKUP($J55,bronDoelRGs!$A$1:$Q$18,bronDoelRGs!H$18,FALSE))</f>
        <v>#N/A</v>
      </c>
      <c r="S55" s="25" t="e">
        <f>IF(VLOOKUP($J55,bronDoelRGs!$A$1:$Q$18,bronDoelRGs!I$18,FALSE)=0,"",VLOOKUP($J55,bronDoelRGs!$A$1:$Q$18,bronDoelRGs!I$18,FALSE))</f>
        <v>#N/A</v>
      </c>
      <c r="T55" s="25" t="e">
        <f>IF(VLOOKUP($J55,bronDoelRGs!$A$1:$Q$18,bronDoelRGs!J$18,FALSE)=0,"",VLOOKUP($J55,bronDoelRGs!$A$1:$Q$18,bronDoelRGs!J$18,FALSE))</f>
        <v>#N/A</v>
      </c>
      <c r="U55" s="25" t="e">
        <f>IF(VLOOKUP($J55,bronDoelRGs!$A$1:$Q$18,bronDoelRGs!K$18,FALSE)=0,"",VLOOKUP($J55,bronDoelRGs!$A$1:$Q$18,bronDoelRGs!K$18,FALSE))</f>
        <v>#N/A</v>
      </c>
      <c r="V55" s="25" t="e">
        <f>IF(VLOOKUP($J55,bronDoelRGs!$A$1:$Q$18,bronDoelRGs!L$18,FALSE)=0,"",VLOOKUP($J55,bronDoelRGs!$A$1:$Q$18,bronDoelRGs!L$18,FALSE))</f>
        <v>#N/A</v>
      </c>
      <c r="BC55" s="25" t="e">
        <f>VLOOKUP(H55,Data!$M$2:$N$85,2,FALSE)</f>
        <v>#N/A</v>
      </c>
    </row>
    <row r="56" spans="3:55" x14ac:dyDescent="0.25">
      <c r="C56" s="28">
        <f t="shared" si="1"/>
        <v>1</v>
      </c>
      <c r="E56" s="28" t="str">
        <f t="shared" si="0"/>
        <v xml:space="preserve"> </v>
      </c>
      <c r="F56" s="28" t="str">
        <f t="shared" si="2"/>
        <v xml:space="preserve"> </v>
      </c>
      <c r="G56" s="22" t="s">
        <v>5</v>
      </c>
      <c r="H56" s="28" t="str">
        <f t="shared" si="3"/>
        <v xml:space="preserve"> </v>
      </c>
      <c r="I56" s="28" t="e">
        <f>VLOOKUP(A56,Data!$B$1:$D$68,3,FALSE)</f>
        <v>#N/A</v>
      </c>
      <c r="L56" s="25" t="e">
        <f>IF(VLOOKUP($J56,bronDoelRGs!$A$1:$Q$18,bronDoelRGs!B$18,FALSE)=0,"",VLOOKUP($J56,bronDoelRGs!$A$1:$Q$18,bronDoelRGs!B$18,FALSE))</f>
        <v>#N/A</v>
      </c>
      <c r="M56" s="25" t="e">
        <f>IF(VLOOKUP($J56,bronDoelRGs!$A$1:$Q$18,bronDoelRGs!C$18,FALSE)=0,"",VLOOKUP($J56,bronDoelRGs!$A$1:$Q$18,bronDoelRGs!C$18,FALSE))</f>
        <v>#N/A</v>
      </c>
      <c r="N56" s="25" t="e">
        <f>IF(VLOOKUP($J56,bronDoelRGs!$A$1:$Q$18,bronDoelRGs!D$18,FALSE)=0,"",VLOOKUP($J56,bronDoelRGs!$A$1:$Q$18,bronDoelRGs!D$18,FALSE))</f>
        <v>#N/A</v>
      </c>
      <c r="O56" s="25" t="e">
        <f>IF(VLOOKUP($J56,bronDoelRGs!$A$1:$Q$18,bronDoelRGs!E$18,FALSE)=0,"",VLOOKUP($J56,bronDoelRGs!$A$1:$Q$18,bronDoelRGs!E$18,FALSE))</f>
        <v>#N/A</v>
      </c>
      <c r="P56" s="25" t="e">
        <f>IF(VLOOKUP($J56,bronDoelRGs!$A$1:$Q$18,bronDoelRGs!F$18,FALSE)=0,"",VLOOKUP($J56,bronDoelRGs!$A$1:$Q$18,bronDoelRGs!F$18,FALSE))</f>
        <v>#N/A</v>
      </c>
      <c r="Q56" s="25" t="e">
        <f>IF(VLOOKUP($J56,bronDoelRGs!$A$1:$Q$18,bronDoelRGs!G$18,FALSE)=0,"",VLOOKUP($J56,bronDoelRGs!$A$1:$Q$18,bronDoelRGs!G$18,FALSE))</f>
        <v>#N/A</v>
      </c>
      <c r="R56" s="25" t="e">
        <f>IF(VLOOKUP($J56,bronDoelRGs!$A$1:$Q$18,bronDoelRGs!H$18,FALSE)=0,"",VLOOKUP($J56,bronDoelRGs!$A$1:$Q$18,bronDoelRGs!H$18,FALSE))</f>
        <v>#N/A</v>
      </c>
      <c r="S56" s="25" t="e">
        <f>IF(VLOOKUP($J56,bronDoelRGs!$A$1:$Q$18,bronDoelRGs!I$18,FALSE)=0,"",VLOOKUP($J56,bronDoelRGs!$A$1:$Q$18,bronDoelRGs!I$18,FALSE))</f>
        <v>#N/A</v>
      </c>
      <c r="T56" s="25" t="e">
        <f>IF(VLOOKUP($J56,bronDoelRGs!$A$1:$Q$18,bronDoelRGs!J$18,FALSE)=0,"",VLOOKUP($J56,bronDoelRGs!$A$1:$Q$18,bronDoelRGs!J$18,FALSE))</f>
        <v>#N/A</v>
      </c>
      <c r="U56" s="25" t="e">
        <f>IF(VLOOKUP($J56,bronDoelRGs!$A$1:$Q$18,bronDoelRGs!K$18,FALSE)=0,"",VLOOKUP($J56,bronDoelRGs!$A$1:$Q$18,bronDoelRGs!K$18,FALSE))</f>
        <v>#N/A</v>
      </c>
      <c r="V56" s="25" t="e">
        <f>IF(VLOOKUP($J56,bronDoelRGs!$A$1:$Q$18,bronDoelRGs!L$18,FALSE)=0,"",VLOOKUP($J56,bronDoelRGs!$A$1:$Q$18,bronDoelRGs!L$18,FALSE))</f>
        <v>#N/A</v>
      </c>
      <c r="BC56" s="25" t="e">
        <f>VLOOKUP(H56,Data!$M$2:$N$85,2,FALSE)</f>
        <v>#N/A</v>
      </c>
    </row>
    <row r="57" spans="3:55" x14ac:dyDescent="0.25">
      <c r="C57" s="28">
        <f t="shared" si="1"/>
        <v>1</v>
      </c>
      <c r="E57" s="28" t="str">
        <f t="shared" si="0"/>
        <v xml:space="preserve"> </v>
      </c>
      <c r="F57" s="28" t="str">
        <f t="shared" si="2"/>
        <v xml:space="preserve"> </v>
      </c>
      <c r="G57" s="22" t="s">
        <v>5</v>
      </c>
      <c r="H57" s="28" t="str">
        <f t="shared" si="3"/>
        <v xml:space="preserve"> </v>
      </c>
      <c r="I57" s="28" t="e">
        <f>VLOOKUP(A57,Data!$B$1:$D$68,3,FALSE)</f>
        <v>#N/A</v>
      </c>
      <c r="L57" s="25" t="e">
        <f>IF(VLOOKUP($J57,bronDoelRGs!$A$1:$Q$18,bronDoelRGs!B$18,FALSE)=0,"",VLOOKUP($J57,bronDoelRGs!$A$1:$Q$18,bronDoelRGs!B$18,FALSE))</f>
        <v>#N/A</v>
      </c>
      <c r="M57" s="25" t="e">
        <f>IF(VLOOKUP($J57,bronDoelRGs!$A$1:$Q$18,bronDoelRGs!C$18,FALSE)=0,"",VLOOKUP($J57,bronDoelRGs!$A$1:$Q$18,bronDoelRGs!C$18,FALSE))</f>
        <v>#N/A</v>
      </c>
      <c r="N57" s="25" t="e">
        <f>IF(VLOOKUP($J57,bronDoelRGs!$A$1:$Q$18,bronDoelRGs!D$18,FALSE)=0,"",VLOOKUP($J57,bronDoelRGs!$A$1:$Q$18,bronDoelRGs!D$18,FALSE))</f>
        <v>#N/A</v>
      </c>
      <c r="O57" s="25" t="e">
        <f>IF(VLOOKUP($J57,bronDoelRGs!$A$1:$Q$18,bronDoelRGs!E$18,FALSE)=0,"",VLOOKUP($J57,bronDoelRGs!$A$1:$Q$18,bronDoelRGs!E$18,FALSE))</f>
        <v>#N/A</v>
      </c>
      <c r="P57" s="25" t="e">
        <f>IF(VLOOKUP($J57,bronDoelRGs!$A$1:$Q$18,bronDoelRGs!F$18,FALSE)=0,"",VLOOKUP($J57,bronDoelRGs!$A$1:$Q$18,bronDoelRGs!F$18,FALSE))</f>
        <v>#N/A</v>
      </c>
      <c r="Q57" s="25" t="e">
        <f>IF(VLOOKUP($J57,bronDoelRGs!$A$1:$Q$18,bronDoelRGs!G$18,FALSE)=0,"",VLOOKUP($J57,bronDoelRGs!$A$1:$Q$18,bronDoelRGs!G$18,FALSE))</f>
        <v>#N/A</v>
      </c>
      <c r="R57" s="25" t="e">
        <f>IF(VLOOKUP($J57,bronDoelRGs!$A$1:$Q$18,bronDoelRGs!H$18,FALSE)=0,"",VLOOKUP($J57,bronDoelRGs!$A$1:$Q$18,bronDoelRGs!H$18,FALSE))</f>
        <v>#N/A</v>
      </c>
      <c r="S57" s="25" t="e">
        <f>IF(VLOOKUP($J57,bronDoelRGs!$A$1:$Q$18,bronDoelRGs!I$18,FALSE)=0,"",VLOOKUP($J57,bronDoelRGs!$A$1:$Q$18,bronDoelRGs!I$18,FALSE))</f>
        <v>#N/A</v>
      </c>
      <c r="T57" s="25" t="e">
        <f>IF(VLOOKUP($J57,bronDoelRGs!$A$1:$Q$18,bronDoelRGs!J$18,FALSE)=0,"",VLOOKUP($J57,bronDoelRGs!$A$1:$Q$18,bronDoelRGs!J$18,FALSE))</f>
        <v>#N/A</v>
      </c>
      <c r="U57" s="25" t="e">
        <f>IF(VLOOKUP($J57,bronDoelRGs!$A$1:$Q$18,bronDoelRGs!K$18,FALSE)=0,"",VLOOKUP($J57,bronDoelRGs!$A$1:$Q$18,bronDoelRGs!K$18,FALSE))</f>
        <v>#N/A</v>
      </c>
      <c r="V57" s="25" t="e">
        <f>IF(VLOOKUP($J57,bronDoelRGs!$A$1:$Q$18,bronDoelRGs!L$18,FALSE)=0,"",VLOOKUP($J57,bronDoelRGs!$A$1:$Q$18,bronDoelRGs!L$18,FALSE))</f>
        <v>#N/A</v>
      </c>
      <c r="BC57" s="25" t="e">
        <f>VLOOKUP(H57,Data!$M$2:$N$85,2,FALSE)</f>
        <v>#N/A</v>
      </c>
    </row>
    <row r="58" spans="3:55" x14ac:dyDescent="0.25">
      <c r="C58" s="28">
        <f t="shared" si="1"/>
        <v>1</v>
      </c>
      <c r="E58" s="28" t="str">
        <f t="shared" si="0"/>
        <v xml:space="preserve"> </v>
      </c>
      <c r="F58" s="28" t="str">
        <f t="shared" si="2"/>
        <v xml:space="preserve"> </v>
      </c>
      <c r="G58" s="22" t="s">
        <v>5</v>
      </c>
      <c r="H58" s="28" t="str">
        <f t="shared" si="3"/>
        <v xml:space="preserve"> </v>
      </c>
      <c r="I58" s="28" t="e">
        <f>VLOOKUP(A58,Data!$B$1:$D$68,3,FALSE)</f>
        <v>#N/A</v>
      </c>
      <c r="L58" s="25" t="e">
        <f>IF(VLOOKUP($J58,bronDoelRGs!$A$1:$Q$18,bronDoelRGs!B$18,FALSE)=0,"",VLOOKUP($J58,bronDoelRGs!$A$1:$Q$18,bronDoelRGs!B$18,FALSE))</f>
        <v>#N/A</v>
      </c>
      <c r="M58" s="25" t="e">
        <f>IF(VLOOKUP($J58,bronDoelRGs!$A$1:$Q$18,bronDoelRGs!C$18,FALSE)=0,"",VLOOKUP($J58,bronDoelRGs!$A$1:$Q$18,bronDoelRGs!C$18,FALSE))</f>
        <v>#N/A</v>
      </c>
      <c r="N58" s="25" t="e">
        <f>IF(VLOOKUP($J58,bronDoelRGs!$A$1:$Q$18,bronDoelRGs!D$18,FALSE)=0,"",VLOOKUP($J58,bronDoelRGs!$A$1:$Q$18,bronDoelRGs!D$18,FALSE))</f>
        <v>#N/A</v>
      </c>
      <c r="O58" s="25" t="e">
        <f>IF(VLOOKUP($J58,bronDoelRGs!$A$1:$Q$18,bronDoelRGs!E$18,FALSE)=0,"",VLOOKUP($J58,bronDoelRGs!$A$1:$Q$18,bronDoelRGs!E$18,FALSE))</f>
        <v>#N/A</v>
      </c>
      <c r="P58" s="25" t="e">
        <f>IF(VLOOKUP($J58,bronDoelRGs!$A$1:$Q$18,bronDoelRGs!F$18,FALSE)=0,"",VLOOKUP($J58,bronDoelRGs!$A$1:$Q$18,bronDoelRGs!F$18,FALSE))</f>
        <v>#N/A</v>
      </c>
      <c r="Q58" s="25" t="e">
        <f>IF(VLOOKUP($J58,bronDoelRGs!$A$1:$Q$18,bronDoelRGs!G$18,FALSE)=0,"",VLOOKUP($J58,bronDoelRGs!$A$1:$Q$18,bronDoelRGs!G$18,FALSE))</f>
        <v>#N/A</v>
      </c>
      <c r="R58" s="25" t="e">
        <f>IF(VLOOKUP($J58,bronDoelRGs!$A$1:$Q$18,bronDoelRGs!H$18,FALSE)=0,"",VLOOKUP($J58,bronDoelRGs!$A$1:$Q$18,bronDoelRGs!H$18,FALSE))</f>
        <v>#N/A</v>
      </c>
      <c r="S58" s="25" t="e">
        <f>IF(VLOOKUP($J58,bronDoelRGs!$A$1:$Q$18,bronDoelRGs!I$18,FALSE)=0,"",VLOOKUP($J58,bronDoelRGs!$A$1:$Q$18,bronDoelRGs!I$18,FALSE))</f>
        <v>#N/A</v>
      </c>
      <c r="T58" s="25" t="e">
        <f>IF(VLOOKUP($J58,bronDoelRGs!$A$1:$Q$18,bronDoelRGs!J$18,FALSE)=0,"",VLOOKUP($J58,bronDoelRGs!$A$1:$Q$18,bronDoelRGs!J$18,FALSE))</f>
        <v>#N/A</v>
      </c>
      <c r="U58" s="25" t="e">
        <f>IF(VLOOKUP($J58,bronDoelRGs!$A$1:$Q$18,bronDoelRGs!K$18,FALSE)=0,"",VLOOKUP($J58,bronDoelRGs!$A$1:$Q$18,bronDoelRGs!K$18,FALSE))</f>
        <v>#N/A</v>
      </c>
      <c r="V58" s="25" t="e">
        <f>IF(VLOOKUP($J58,bronDoelRGs!$A$1:$Q$18,bronDoelRGs!L$18,FALSE)=0,"",VLOOKUP($J58,bronDoelRGs!$A$1:$Q$18,bronDoelRGs!L$18,FALSE))</f>
        <v>#N/A</v>
      </c>
      <c r="BC58" s="25" t="e">
        <f>VLOOKUP(H58,Data!$M$2:$N$85,2,FALSE)</f>
        <v>#N/A</v>
      </c>
    </row>
    <row r="59" spans="3:55" x14ac:dyDescent="0.25">
      <c r="C59" s="28">
        <f t="shared" si="1"/>
        <v>1</v>
      </c>
      <c r="E59" s="28" t="str">
        <f t="shared" si="0"/>
        <v xml:space="preserve"> </v>
      </c>
      <c r="F59" s="28" t="str">
        <f t="shared" si="2"/>
        <v xml:space="preserve"> </v>
      </c>
      <c r="G59" s="22" t="s">
        <v>5</v>
      </c>
      <c r="H59" s="28" t="str">
        <f t="shared" si="3"/>
        <v xml:space="preserve"> </v>
      </c>
      <c r="I59" s="28" t="e">
        <f>VLOOKUP(A59,Data!$B$1:$D$68,3,FALSE)</f>
        <v>#N/A</v>
      </c>
      <c r="L59" s="25" t="e">
        <f>IF(VLOOKUP($J59,bronDoelRGs!$A$1:$Q$18,bronDoelRGs!B$18,FALSE)=0,"",VLOOKUP($J59,bronDoelRGs!$A$1:$Q$18,bronDoelRGs!B$18,FALSE))</f>
        <v>#N/A</v>
      </c>
      <c r="M59" s="25" t="e">
        <f>IF(VLOOKUP($J59,bronDoelRGs!$A$1:$Q$18,bronDoelRGs!C$18,FALSE)=0,"",VLOOKUP($J59,bronDoelRGs!$A$1:$Q$18,bronDoelRGs!C$18,FALSE))</f>
        <v>#N/A</v>
      </c>
      <c r="N59" s="25" t="e">
        <f>IF(VLOOKUP($J59,bronDoelRGs!$A$1:$Q$18,bronDoelRGs!D$18,FALSE)=0,"",VLOOKUP($J59,bronDoelRGs!$A$1:$Q$18,bronDoelRGs!D$18,FALSE))</f>
        <v>#N/A</v>
      </c>
      <c r="O59" s="25" t="e">
        <f>IF(VLOOKUP($J59,bronDoelRGs!$A$1:$Q$18,bronDoelRGs!E$18,FALSE)=0,"",VLOOKUP($J59,bronDoelRGs!$A$1:$Q$18,bronDoelRGs!E$18,FALSE))</f>
        <v>#N/A</v>
      </c>
      <c r="P59" s="25" t="e">
        <f>IF(VLOOKUP($J59,bronDoelRGs!$A$1:$Q$18,bronDoelRGs!F$18,FALSE)=0,"",VLOOKUP($J59,bronDoelRGs!$A$1:$Q$18,bronDoelRGs!F$18,FALSE))</f>
        <v>#N/A</v>
      </c>
      <c r="Q59" s="25" t="e">
        <f>IF(VLOOKUP($J59,bronDoelRGs!$A$1:$Q$18,bronDoelRGs!G$18,FALSE)=0,"",VLOOKUP($J59,bronDoelRGs!$A$1:$Q$18,bronDoelRGs!G$18,FALSE))</f>
        <v>#N/A</v>
      </c>
      <c r="R59" s="25" t="e">
        <f>IF(VLOOKUP($J59,bronDoelRGs!$A$1:$Q$18,bronDoelRGs!H$18,FALSE)=0,"",VLOOKUP($J59,bronDoelRGs!$A$1:$Q$18,bronDoelRGs!H$18,FALSE))</f>
        <v>#N/A</v>
      </c>
      <c r="S59" s="25" t="e">
        <f>IF(VLOOKUP($J59,bronDoelRGs!$A$1:$Q$18,bronDoelRGs!I$18,FALSE)=0,"",VLOOKUP($J59,bronDoelRGs!$A$1:$Q$18,bronDoelRGs!I$18,FALSE))</f>
        <v>#N/A</v>
      </c>
      <c r="T59" s="25" t="e">
        <f>IF(VLOOKUP($J59,bronDoelRGs!$A$1:$Q$18,bronDoelRGs!J$18,FALSE)=0,"",VLOOKUP($J59,bronDoelRGs!$A$1:$Q$18,bronDoelRGs!J$18,FALSE))</f>
        <v>#N/A</v>
      </c>
      <c r="U59" s="25" t="e">
        <f>IF(VLOOKUP($J59,bronDoelRGs!$A$1:$Q$18,bronDoelRGs!K$18,FALSE)=0,"",VLOOKUP($J59,bronDoelRGs!$A$1:$Q$18,bronDoelRGs!K$18,FALSE))</f>
        <v>#N/A</v>
      </c>
      <c r="V59" s="25" t="e">
        <f>IF(VLOOKUP($J59,bronDoelRGs!$A$1:$Q$18,bronDoelRGs!L$18,FALSE)=0,"",VLOOKUP($J59,bronDoelRGs!$A$1:$Q$18,bronDoelRGs!L$18,FALSE))</f>
        <v>#N/A</v>
      </c>
      <c r="BC59" s="25" t="e">
        <f>VLOOKUP(H59,Data!$M$2:$N$85,2,FALSE)</f>
        <v>#N/A</v>
      </c>
    </row>
    <row r="60" spans="3:55" x14ac:dyDescent="0.25">
      <c r="C60" s="28">
        <f t="shared" si="1"/>
        <v>1</v>
      </c>
      <c r="E60" s="28" t="str">
        <f t="shared" si="0"/>
        <v xml:space="preserve"> </v>
      </c>
      <c r="F60" s="28" t="str">
        <f t="shared" si="2"/>
        <v xml:space="preserve"> </v>
      </c>
      <c r="G60" s="22" t="s">
        <v>5</v>
      </c>
      <c r="H60" s="28" t="str">
        <f t="shared" si="3"/>
        <v xml:space="preserve"> </v>
      </c>
      <c r="I60" s="28" t="e">
        <f>VLOOKUP(A60,Data!$B$1:$D$68,3,FALSE)</f>
        <v>#N/A</v>
      </c>
      <c r="L60" s="25" t="e">
        <f>IF(VLOOKUP($J60,bronDoelRGs!$A$1:$Q$18,bronDoelRGs!B$18,FALSE)=0,"",VLOOKUP($J60,bronDoelRGs!$A$1:$Q$18,bronDoelRGs!B$18,FALSE))</f>
        <v>#N/A</v>
      </c>
      <c r="M60" s="25" t="e">
        <f>IF(VLOOKUP($J60,bronDoelRGs!$A$1:$Q$18,bronDoelRGs!C$18,FALSE)=0,"",VLOOKUP($J60,bronDoelRGs!$A$1:$Q$18,bronDoelRGs!C$18,FALSE))</f>
        <v>#N/A</v>
      </c>
      <c r="N60" s="25" t="e">
        <f>IF(VLOOKUP($J60,bronDoelRGs!$A$1:$Q$18,bronDoelRGs!D$18,FALSE)=0,"",VLOOKUP($J60,bronDoelRGs!$A$1:$Q$18,bronDoelRGs!D$18,FALSE))</f>
        <v>#N/A</v>
      </c>
      <c r="O60" s="25" t="e">
        <f>IF(VLOOKUP($J60,bronDoelRGs!$A$1:$Q$18,bronDoelRGs!E$18,FALSE)=0,"",VLOOKUP($J60,bronDoelRGs!$A$1:$Q$18,bronDoelRGs!E$18,FALSE))</f>
        <v>#N/A</v>
      </c>
      <c r="P60" s="25" t="e">
        <f>IF(VLOOKUP($J60,bronDoelRGs!$A$1:$Q$18,bronDoelRGs!F$18,FALSE)=0,"",VLOOKUP($J60,bronDoelRGs!$A$1:$Q$18,bronDoelRGs!F$18,FALSE))</f>
        <v>#N/A</v>
      </c>
      <c r="Q60" s="25" t="e">
        <f>IF(VLOOKUP($J60,bronDoelRGs!$A$1:$Q$18,bronDoelRGs!G$18,FALSE)=0,"",VLOOKUP($J60,bronDoelRGs!$A$1:$Q$18,bronDoelRGs!G$18,FALSE))</f>
        <v>#N/A</v>
      </c>
      <c r="R60" s="25" t="e">
        <f>IF(VLOOKUP($J60,bronDoelRGs!$A$1:$Q$18,bronDoelRGs!H$18,FALSE)=0,"",VLOOKUP($J60,bronDoelRGs!$A$1:$Q$18,bronDoelRGs!H$18,FALSE))</f>
        <v>#N/A</v>
      </c>
      <c r="S60" s="25" t="e">
        <f>IF(VLOOKUP($J60,bronDoelRGs!$A$1:$Q$18,bronDoelRGs!I$18,FALSE)=0,"",VLOOKUP($J60,bronDoelRGs!$A$1:$Q$18,bronDoelRGs!I$18,FALSE))</f>
        <v>#N/A</v>
      </c>
      <c r="T60" s="25" t="e">
        <f>IF(VLOOKUP($J60,bronDoelRGs!$A$1:$Q$18,bronDoelRGs!J$18,FALSE)=0,"",VLOOKUP($J60,bronDoelRGs!$A$1:$Q$18,bronDoelRGs!J$18,FALSE))</f>
        <v>#N/A</v>
      </c>
      <c r="U60" s="25" t="e">
        <f>IF(VLOOKUP($J60,bronDoelRGs!$A$1:$Q$18,bronDoelRGs!K$18,FALSE)=0,"",VLOOKUP($J60,bronDoelRGs!$A$1:$Q$18,bronDoelRGs!K$18,FALSE))</f>
        <v>#N/A</v>
      </c>
      <c r="V60" s="25" t="e">
        <f>IF(VLOOKUP($J60,bronDoelRGs!$A$1:$Q$18,bronDoelRGs!L$18,FALSE)=0,"",VLOOKUP($J60,bronDoelRGs!$A$1:$Q$18,bronDoelRGs!L$18,FALSE))</f>
        <v>#N/A</v>
      </c>
      <c r="BC60" s="25" t="e">
        <f>VLOOKUP(H60,Data!$M$2:$N$85,2,FALSE)</f>
        <v>#N/A</v>
      </c>
    </row>
    <row r="61" spans="3:55" x14ac:dyDescent="0.25">
      <c r="C61" s="28">
        <f t="shared" si="1"/>
        <v>1</v>
      </c>
      <c r="E61" s="28" t="str">
        <f t="shared" si="0"/>
        <v xml:space="preserve"> </v>
      </c>
      <c r="F61" s="28" t="str">
        <f t="shared" si="2"/>
        <v xml:space="preserve"> </v>
      </c>
      <c r="G61" s="22" t="s">
        <v>5</v>
      </c>
      <c r="H61" s="28" t="str">
        <f t="shared" si="3"/>
        <v xml:space="preserve"> </v>
      </c>
      <c r="I61" s="28" t="e">
        <f>VLOOKUP(A61,Data!$B$1:$D$68,3,FALSE)</f>
        <v>#N/A</v>
      </c>
      <c r="L61" s="25" t="e">
        <f>IF(VLOOKUP($J61,bronDoelRGs!$A$1:$Q$18,bronDoelRGs!B$18,FALSE)=0,"",VLOOKUP($J61,bronDoelRGs!$A$1:$Q$18,bronDoelRGs!B$18,FALSE))</f>
        <v>#N/A</v>
      </c>
      <c r="M61" s="25" t="e">
        <f>IF(VLOOKUP($J61,bronDoelRGs!$A$1:$Q$18,bronDoelRGs!C$18,FALSE)=0,"",VLOOKUP($J61,bronDoelRGs!$A$1:$Q$18,bronDoelRGs!C$18,FALSE))</f>
        <v>#N/A</v>
      </c>
      <c r="N61" s="25" t="e">
        <f>IF(VLOOKUP($J61,bronDoelRGs!$A$1:$Q$18,bronDoelRGs!D$18,FALSE)=0,"",VLOOKUP($J61,bronDoelRGs!$A$1:$Q$18,bronDoelRGs!D$18,FALSE))</f>
        <v>#N/A</v>
      </c>
      <c r="O61" s="25" t="e">
        <f>IF(VLOOKUP($J61,bronDoelRGs!$A$1:$Q$18,bronDoelRGs!E$18,FALSE)=0,"",VLOOKUP($J61,bronDoelRGs!$A$1:$Q$18,bronDoelRGs!E$18,FALSE))</f>
        <v>#N/A</v>
      </c>
      <c r="P61" s="25" t="e">
        <f>IF(VLOOKUP($J61,bronDoelRGs!$A$1:$Q$18,bronDoelRGs!F$18,FALSE)=0,"",VLOOKUP($J61,bronDoelRGs!$A$1:$Q$18,bronDoelRGs!F$18,FALSE))</f>
        <v>#N/A</v>
      </c>
      <c r="Q61" s="25" t="e">
        <f>IF(VLOOKUP($J61,bronDoelRGs!$A$1:$Q$18,bronDoelRGs!G$18,FALSE)=0,"",VLOOKUP($J61,bronDoelRGs!$A$1:$Q$18,bronDoelRGs!G$18,FALSE))</f>
        <v>#N/A</v>
      </c>
      <c r="R61" s="25" t="e">
        <f>IF(VLOOKUP($J61,bronDoelRGs!$A$1:$Q$18,bronDoelRGs!H$18,FALSE)=0,"",VLOOKUP($J61,bronDoelRGs!$A$1:$Q$18,bronDoelRGs!H$18,FALSE))</f>
        <v>#N/A</v>
      </c>
      <c r="S61" s="25" t="e">
        <f>IF(VLOOKUP($J61,bronDoelRGs!$A$1:$Q$18,bronDoelRGs!I$18,FALSE)=0,"",VLOOKUP($J61,bronDoelRGs!$A$1:$Q$18,bronDoelRGs!I$18,FALSE))</f>
        <v>#N/A</v>
      </c>
      <c r="T61" s="25" t="e">
        <f>IF(VLOOKUP($J61,bronDoelRGs!$A$1:$Q$18,bronDoelRGs!J$18,FALSE)=0,"",VLOOKUP($J61,bronDoelRGs!$A$1:$Q$18,bronDoelRGs!J$18,FALSE))</f>
        <v>#N/A</v>
      </c>
      <c r="U61" s="25" t="e">
        <f>IF(VLOOKUP($J61,bronDoelRGs!$A$1:$Q$18,bronDoelRGs!K$18,FALSE)=0,"",VLOOKUP($J61,bronDoelRGs!$A$1:$Q$18,bronDoelRGs!K$18,FALSE))</f>
        <v>#N/A</v>
      </c>
      <c r="V61" s="25" t="e">
        <f>IF(VLOOKUP($J61,bronDoelRGs!$A$1:$Q$18,bronDoelRGs!L$18,FALSE)=0,"",VLOOKUP($J61,bronDoelRGs!$A$1:$Q$18,bronDoelRGs!L$18,FALSE))</f>
        <v>#N/A</v>
      </c>
      <c r="BC61" s="25" t="e">
        <f>VLOOKUP(H61,Data!$M$2:$N$85,2,FALSE)</f>
        <v>#N/A</v>
      </c>
    </row>
    <row r="62" spans="3:55" x14ac:dyDescent="0.25">
      <c r="C62" s="28">
        <f t="shared" si="1"/>
        <v>1</v>
      </c>
      <c r="E62" s="28" t="str">
        <f t="shared" si="0"/>
        <v xml:space="preserve"> </v>
      </c>
      <c r="F62" s="28" t="str">
        <f t="shared" si="2"/>
        <v xml:space="preserve"> </v>
      </c>
      <c r="G62" s="22" t="s">
        <v>5</v>
      </c>
      <c r="H62" s="28" t="str">
        <f t="shared" si="3"/>
        <v xml:space="preserve"> </v>
      </c>
      <c r="I62" s="28" t="e">
        <f>VLOOKUP(A62,Data!$B$1:$D$68,3,FALSE)</f>
        <v>#N/A</v>
      </c>
      <c r="L62" s="25" t="e">
        <f>IF(VLOOKUP($J62,bronDoelRGs!$A$1:$Q$18,bronDoelRGs!B$18,FALSE)=0,"",VLOOKUP($J62,bronDoelRGs!$A$1:$Q$18,bronDoelRGs!B$18,FALSE))</f>
        <v>#N/A</v>
      </c>
      <c r="M62" s="25" t="e">
        <f>IF(VLOOKUP($J62,bronDoelRGs!$A$1:$Q$18,bronDoelRGs!C$18,FALSE)=0,"",VLOOKUP($J62,bronDoelRGs!$A$1:$Q$18,bronDoelRGs!C$18,FALSE))</f>
        <v>#N/A</v>
      </c>
      <c r="N62" s="25" t="e">
        <f>IF(VLOOKUP($J62,bronDoelRGs!$A$1:$Q$18,bronDoelRGs!D$18,FALSE)=0,"",VLOOKUP($J62,bronDoelRGs!$A$1:$Q$18,bronDoelRGs!D$18,FALSE))</f>
        <v>#N/A</v>
      </c>
      <c r="O62" s="25" t="e">
        <f>IF(VLOOKUP($J62,bronDoelRGs!$A$1:$Q$18,bronDoelRGs!E$18,FALSE)=0,"",VLOOKUP($J62,bronDoelRGs!$A$1:$Q$18,bronDoelRGs!E$18,FALSE))</f>
        <v>#N/A</v>
      </c>
      <c r="P62" s="25" t="e">
        <f>IF(VLOOKUP($J62,bronDoelRGs!$A$1:$Q$18,bronDoelRGs!F$18,FALSE)=0,"",VLOOKUP($J62,bronDoelRGs!$A$1:$Q$18,bronDoelRGs!F$18,FALSE))</f>
        <v>#N/A</v>
      </c>
      <c r="Q62" s="25" t="e">
        <f>IF(VLOOKUP($J62,bronDoelRGs!$A$1:$Q$18,bronDoelRGs!G$18,FALSE)=0,"",VLOOKUP($J62,bronDoelRGs!$A$1:$Q$18,bronDoelRGs!G$18,FALSE))</f>
        <v>#N/A</v>
      </c>
      <c r="R62" s="25" t="e">
        <f>IF(VLOOKUP($J62,bronDoelRGs!$A$1:$Q$18,bronDoelRGs!H$18,FALSE)=0,"",VLOOKUP($J62,bronDoelRGs!$A$1:$Q$18,bronDoelRGs!H$18,FALSE))</f>
        <v>#N/A</v>
      </c>
      <c r="S62" s="25" t="e">
        <f>IF(VLOOKUP($J62,bronDoelRGs!$A$1:$Q$18,bronDoelRGs!I$18,FALSE)=0,"",VLOOKUP($J62,bronDoelRGs!$A$1:$Q$18,bronDoelRGs!I$18,FALSE))</f>
        <v>#N/A</v>
      </c>
      <c r="T62" s="25" t="e">
        <f>IF(VLOOKUP($J62,bronDoelRGs!$A$1:$Q$18,bronDoelRGs!J$18,FALSE)=0,"",VLOOKUP($J62,bronDoelRGs!$A$1:$Q$18,bronDoelRGs!J$18,FALSE))</f>
        <v>#N/A</v>
      </c>
      <c r="U62" s="25" t="e">
        <f>IF(VLOOKUP($J62,bronDoelRGs!$A$1:$Q$18,bronDoelRGs!K$18,FALSE)=0,"",VLOOKUP($J62,bronDoelRGs!$A$1:$Q$18,bronDoelRGs!K$18,FALSE))</f>
        <v>#N/A</v>
      </c>
      <c r="V62" s="25" t="e">
        <f>IF(VLOOKUP($J62,bronDoelRGs!$A$1:$Q$18,bronDoelRGs!L$18,FALSE)=0,"",VLOOKUP($J62,bronDoelRGs!$A$1:$Q$18,bronDoelRGs!L$18,FALSE))</f>
        <v>#N/A</v>
      </c>
      <c r="BC62" s="25" t="e">
        <f>VLOOKUP(H62,Data!$M$2:$N$85,2,FALSE)</f>
        <v>#N/A</v>
      </c>
    </row>
    <row r="63" spans="3:55" x14ac:dyDescent="0.25">
      <c r="C63" s="28">
        <f t="shared" si="1"/>
        <v>1</v>
      </c>
      <c r="E63" s="28" t="str">
        <f t="shared" si="0"/>
        <v xml:space="preserve"> </v>
      </c>
      <c r="F63" s="28" t="str">
        <f t="shared" si="2"/>
        <v xml:space="preserve"> </v>
      </c>
      <c r="G63" s="22" t="s">
        <v>5</v>
      </c>
      <c r="H63" s="28" t="str">
        <f t="shared" si="3"/>
        <v xml:space="preserve"> </v>
      </c>
      <c r="I63" s="28" t="e">
        <f>VLOOKUP(A63,Data!$B$1:$D$68,3,FALSE)</f>
        <v>#N/A</v>
      </c>
      <c r="L63" s="25" t="e">
        <f>IF(VLOOKUP($J63,bronDoelRGs!$A$1:$Q$18,bronDoelRGs!B$18,FALSE)=0,"",VLOOKUP($J63,bronDoelRGs!$A$1:$Q$18,bronDoelRGs!B$18,FALSE))</f>
        <v>#N/A</v>
      </c>
      <c r="M63" s="25" t="e">
        <f>IF(VLOOKUP($J63,bronDoelRGs!$A$1:$Q$18,bronDoelRGs!C$18,FALSE)=0,"",VLOOKUP($J63,bronDoelRGs!$A$1:$Q$18,bronDoelRGs!C$18,FALSE))</f>
        <v>#N/A</v>
      </c>
      <c r="N63" s="25" t="e">
        <f>IF(VLOOKUP($J63,bronDoelRGs!$A$1:$Q$18,bronDoelRGs!D$18,FALSE)=0,"",VLOOKUP($J63,bronDoelRGs!$A$1:$Q$18,bronDoelRGs!D$18,FALSE))</f>
        <v>#N/A</v>
      </c>
      <c r="O63" s="25" t="e">
        <f>IF(VLOOKUP($J63,bronDoelRGs!$A$1:$Q$18,bronDoelRGs!E$18,FALSE)=0,"",VLOOKUP($J63,bronDoelRGs!$A$1:$Q$18,bronDoelRGs!E$18,FALSE))</f>
        <v>#N/A</v>
      </c>
      <c r="P63" s="25" t="e">
        <f>IF(VLOOKUP($J63,bronDoelRGs!$A$1:$Q$18,bronDoelRGs!F$18,FALSE)=0,"",VLOOKUP($J63,bronDoelRGs!$A$1:$Q$18,bronDoelRGs!F$18,FALSE))</f>
        <v>#N/A</v>
      </c>
      <c r="Q63" s="25" t="e">
        <f>IF(VLOOKUP($J63,bronDoelRGs!$A$1:$Q$18,bronDoelRGs!G$18,FALSE)=0,"",VLOOKUP($J63,bronDoelRGs!$A$1:$Q$18,bronDoelRGs!G$18,FALSE))</f>
        <v>#N/A</v>
      </c>
      <c r="R63" s="25" t="e">
        <f>IF(VLOOKUP($J63,bronDoelRGs!$A$1:$Q$18,bronDoelRGs!H$18,FALSE)=0,"",VLOOKUP($J63,bronDoelRGs!$A$1:$Q$18,bronDoelRGs!H$18,FALSE))</f>
        <v>#N/A</v>
      </c>
      <c r="S63" s="25" t="e">
        <f>IF(VLOOKUP($J63,bronDoelRGs!$A$1:$Q$18,bronDoelRGs!I$18,FALSE)=0,"",VLOOKUP($J63,bronDoelRGs!$A$1:$Q$18,bronDoelRGs!I$18,FALSE))</f>
        <v>#N/A</v>
      </c>
      <c r="T63" s="25" t="e">
        <f>IF(VLOOKUP($J63,bronDoelRGs!$A$1:$Q$18,bronDoelRGs!J$18,FALSE)=0,"",VLOOKUP($J63,bronDoelRGs!$A$1:$Q$18,bronDoelRGs!J$18,FALSE))</f>
        <v>#N/A</v>
      </c>
      <c r="U63" s="25" t="e">
        <f>IF(VLOOKUP($J63,bronDoelRGs!$A$1:$Q$18,bronDoelRGs!K$18,FALSE)=0,"",VLOOKUP($J63,bronDoelRGs!$A$1:$Q$18,bronDoelRGs!K$18,FALSE))</f>
        <v>#N/A</v>
      </c>
      <c r="V63" s="25" t="e">
        <f>IF(VLOOKUP($J63,bronDoelRGs!$A$1:$Q$18,bronDoelRGs!L$18,FALSE)=0,"",VLOOKUP($J63,bronDoelRGs!$A$1:$Q$18,bronDoelRGs!L$18,FALSE))</f>
        <v>#N/A</v>
      </c>
      <c r="BC63" s="25" t="e">
        <f>VLOOKUP(H63,Data!$M$2:$N$85,2,FALSE)</f>
        <v>#N/A</v>
      </c>
    </row>
    <row r="64" spans="3:55" x14ac:dyDescent="0.25">
      <c r="C64" s="28">
        <f t="shared" si="1"/>
        <v>1</v>
      </c>
      <c r="E64" s="28" t="str">
        <f t="shared" si="0"/>
        <v xml:space="preserve"> </v>
      </c>
      <c r="F64" s="28" t="str">
        <f t="shared" si="2"/>
        <v xml:space="preserve"> </v>
      </c>
      <c r="G64" s="22" t="s">
        <v>5</v>
      </c>
      <c r="H64" s="28" t="str">
        <f t="shared" si="3"/>
        <v xml:space="preserve"> </v>
      </c>
      <c r="I64" s="28" t="e">
        <f>VLOOKUP(A64,Data!$B$1:$D$68,3,FALSE)</f>
        <v>#N/A</v>
      </c>
      <c r="L64" s="25" t="e">
        <f>IF(VLOOKUP($J64,bronDoelRGs!$A$1:$Q$18,bronDoelRGs!B$18,FALSE)=0,"",VLOOKUP($J64,bronDoelRGs!$A$1:$Q$18,bronDoelRGs!B$18,FALSE))</f>
        <v>#N/A</v>
      </c>
      <c r="M64" s="25" t="e">
        <f>IF(VLOOKUP($J64,bronDoelRGs!$A$1:$Q$18,bronDoelRGs!C$18,FALSE)=0,"",VLOOKUP($J64,bronDoelRGs!$A$1:$Q$18,bronDoelRGs!C$18,FALSE))</f>
        <v>#N/A</v>
      </c>
      <c r="N64" s="25" t="e">
        <f>IF(VLOOKUP($J64,bronDoelRGs!$A$1:$Q$18,bronDoelRGs!D$18,FALSE)=0,"",VLOOKUP($J64,bronDoelRGs!$A$1:$Q$18,bronDoelRGs!D$18,FALSE))</f>
        <v>#N/A</v>
      </c>
      <c r="O64" s="25" t="e">
        <f>IF(VLOOKUP($J64,bronDoelRGs!$A$1:$Q$18,bronDoelRGs!E$18,FALSE)=0,"",VLOOKUP($J64,bronDoelRGs!$A$1:$Q$18,bronDoelRGs!E$18,FALSE))</f>
        <v>#N/A</v>
      </c>
      <c r="P64" s="25" t="e">
        <f>IF(VLOOKUP($J64,bronDoelRGs!$A$1:$Q$18,bronDoelRGs!F$18,FALSE)=0,"",VLOOKUP($J64,bronDoelRGs!$A$1:$Q$18,bronDoelRGs!F$18,FALSE))</f>
        <v>#N/A</v>
      </c>
      <c r="Q64" s="25" t="e">
        <f>IF(VLOOKUP($J64,bronDoelRGs!$A$1:$Q$18,bronDoelRGs!G$18,FALSE)=0,"",VLOOKUP($J64,bronDoelRGs!$A$1:$Q$18,bronDoelRGs!G$18,FALSE))</f>
        <v>#N/A</v>
      </c>
      <c r="R64" s="25" t="e">
        <f>IF(VLOOKUP($J64,bronDoelRGs!$A$1:$Q$18,bronDoelRGs!H$18,FALSE)=0,"",VLOOKUP($J64,bronDoelRGs!$A$1:$Q$18,bronDoelRGs!H$18,FALSE))</f>
        <v>#N/A</v>
      </c>
      <c r="S64" s="25" t="e">
        <f>IF(VLOOKUP($J64,bronDoelRGs!$A$1:$Q$18,bronDoelRGs!I$18,FALSE)=0,"",VLOOKUP($J64,bronDoelRGs!$A$1:$Q$18,bronDoelRGs!I$18,FALSE))</f>
        <v>#N/A</v>
      </c>
      <c r="T64" s="25" t="e">
        <f>IF(VLOOKUP($J64,bronDoelRGs!$A$1:$Q$18,bronDoelRGs!J$18,FALSE)=0,"",VLOOKUP($J64,bronDoelRGs!$A$1:$Q$18,bronDoelRGs!J$18,FALSE))</f>
        <v>#N/A</v>
      </c>
      <c r="U64" s="25" t="e">
        <f>IF(VLOOKUP($J64,bronDoelRGs!$A$1:$Q$18,bronDoelRGs!K$18,FALSE)=0,"",VLOOKUP($J64,bronDoelRGs!$A$1:$Q$18,bronDoelRGs!K$18,FALSE))</f>
        <v>#N/A</v>
      </c>
      <c r="V64" s="25" t="e">
        <f>IF(VLOOKUP($J64,bronDoelRGs!$A$1:$Q$18,bronDoelRGs!L$18,FALSE)=0,"",VLOOKUP($J64,bronDoelRGs!$A$1:$Q$18,bronDoelRGs!L$18,FALSE))</f>
        <v>#N/A</v>
      </c>
      <c r="BC64" s="25" t="e">
        <f>VLOOKUP(H64,Data!$M$2:$N$85,2,FALSE)</f>
        <v>#N/A</v>
      </c>
    </row>
    <row r="65" spans="3:55" x14ac:dyDescent="0.25">
      <c r="C65" s="28">
        <f t="shared" si="1"/>
        <v>1</v>
      </c>
      <c r="E65" s="28" t="str">
        <f t="shared" si="0"/>
        <v xml:space="preserve"> </v>
      </c>
      <c r="F65" s="28" t="str">
        <f t="shared" si="2"/>
        <v xml:space="preserve"> </v>
      </c>
      <c r="G65" s="22" t="s">
        <v>5</v>
      </c>
      <c r="H65" s="28" t="str">
        <f t="shared" si="3"/>
        <v xml:space="preserve"> </v>
      </c>
      <c r="I65" s="28" t="e">
        <f>VLOOKUP(A65,Data!$B$1:$D$68,3,FALSE)</f>
        <v>#N/A</v>
      </c>
      <c r="L65" s="25" t="e">
        <f>IF(VLOOKUP($J65,bronDoelRGs!$A$1:$Q$18,bronDoelRGs!B$18,FALSE)=0,"",VLOOKUP($J65,bronDoelRGs!$A$1:$Q$18,bronDoelRGs!B$18,FALSE))</f>
        <v>#N/A</v>
      </c>
      <c r="M65" s="25" t="e">
        <f>IF(VLOOKUP($J65,bronDoelRGs!$A$1:$Q$18,bronDoelRGs!C$18,FALSE)=0,"",VLOOKUP($J65,bronDoelRGs!$A$1:$Q$18,bronDoelRGs!C$18,FALSE))</f>
        <v>#N/A</v>
      </c>
      <c r="N65" s="25" t="e">
        <f>IF(VLOOKUP($J65,bronDoelRGs!$A$1:$Q$18,bronDoelRGs!D$18,FALSE)=0,"",VLOOKUP($J65,bronDoelRGs!$A$1:$Q$18,bronDoelRGs!D$18,FALSE))</f>
        <v>#N/A</v>
      </c>
      <c r="O65" s="25" t="e">
        <f>IF(VLOOKUP($J65,bronDoelRGs!$A$1:$Q$18,bronDoelRGs!E$18,FALSE)=0,"",VLOOKUP($J65,bronDoelRGs!$A$1:$Q$18,bronDoelRGs!E$18,FALSE))</f>
        <v>#N/A</v>
      </c>
      <c r="P65" s="25" t="e">
        <f>IF(VLOOKUP($J65,bronDoelRGs!$A$1:$Q$18,bronDoelRGs!F$18,FALSE)=0,"",VLOOKUP($J65,bronDoelRGs!$A$1:$Q$18,bronDoelRGs!F$18,FALSE))</f>
        <v>#N/A</v>
      </c>
      <c r="Q65" s="25" t="e">
        <f>IF(VLOOKUP($J65,bronDoelRGs!$A$1:$Q$18,bronDoelRGs!G$18,FALSE)=0,"",VLOOKUP($J65,bronDoelRGs!$A$1:$Q$18,bronDoelRGs!G$18,FALSE))</f>
        <v>#N/A</v>
      </c>
      <c r="R65" s="25" t="e">
        <f>IF(VLOOKUP($J65,bronDoelRGs!$A$1:$Q$18,bronDoelRGs!H$18,FALSE)=0,"",VLOOKUP($J65,bronDoelRGs!$A$1:$Q$18,bronDoelRGs!H$18,FALSE))</f>
        <v>#N/A</v>
      </c>
      <c r="S65" s="25" t="e">
        <f>IF(VLOOKUP($J65,bronDoelRGs!$A$1:$Q$18,bronDoelRGs!I$18,FALSE)=0,"",VLOOKUP($J65,bronDoelRGs!$A$1:$Q$18,bronDoelRGs!I$18,FALSE))</f>
        <v>#N/A</v>
      </c>
      <c r="T65" s="25" t="e">
        <f>IF(VLOOKUP($J65,bronDoelRGs!$A$1:$Q$18,bronDoelRGs!J$18,FALSE)=0,"",VLOOKUP($J65,bronDoelRGs!$A$1:$Q$18,bronDoelRGs!J$18,FALSE))</f>
        <v>#N/A</v>
      </c>
      <c r="U65" s="25" t="e">
        <f>IF(VLOOKUP($J65,bronDoelRGs!$A$1:$Q$18,bronDoelRGs!K$18,FALSE)=0,"",VLOOKUP($J65,bronDoelRGs!$A$1:$Q$18,bronDoelRGs!K$18,FALSE))</f>
        <v>#N/A</v>
      </c>
      <c r="V65" s="25" t="e">
        <f>IF(VLOOKUP($J65,bronDoelRGs!$A$1:$Q$18,bronDoelRGs!L$18,FALSE)=0,"",VLOOKUP($J65,bronDoelRGs!$A$1:$Q$18,bronDoelRGs!L$18,FALSE))</f>
        <v>#N/A</v>
      </c>
      <c r="BC65" s="25" t="e">
        <f>VLOOKUP(H65,Data!$M$2:$N$85,2,FALSE)</f>
        <v>#N/A</v>
      </c>
    </row>
    <row r="66" spans="3:55" x14ac:dyDescent="0.25">
      <c r="C66" s="28">
        <f t="shared" si="1"/>
        <v>1</v>
      </c>
      <c r="E66" s="28" t="str">
        <f t="shared" ref="E66:E129" si="4">CONCATENATE(A66," ",B66)</f>
        <v xml:space="preserve"> </v>
      </c>
      <c r="F66" s="28" t="str">
        <f t="shared" si="2"/>
        <v xml:space="preserve"> </v>
      </c>
      <c r="G66" s="22" t="s">
        <v>5</v>
      </c>
      <c r="H66" s="28" t="str">
        <f t="shared" si="3"/>
        <v xml:space="preserve"> </v>
      </c>
      <c r="I66" s="28" t="e">
        <f>VLOOKUP(A66,Data!$B$1:$D$68,3,FALSE)</f>
        <v>#N/A</v>
      </c>
      <c r="L66" s="25" t="e">
        <f>IF(VLOOKUP($J66,bronDoelRGs!$A$1:$Q$18,bronDoelRGs!B$18,FALSE)=0,"",VLOOKUP($J66,bronDoelRGs!$A$1:$Q$18,bronDoelRGs!B$18,FALSE))</f>
        <v>#N/A</v>
      </c>
      <c r="M66" s="25" t="e">
        <f>IF(VLOOKUP($J66,bronDoelRGs!$A$1:$Q$18,bronDoelRGs!C$18,FALSE)=0,"",VLOOKUP($J66,bronDoelRGs!$A$1:$Q$18,bronDoelRGs!C$18,FALSE))</f>
        <v>#N/A</v>
      </c>
      <c r="N66" s="25" t="e">
        <f>IF(VLOOKUP($J66,bronDoelRGs!$A$1:$Q$18,bronDoelRGs!D$18,FALSE)=0,"",VLOOKUP($J66,bronDoelRGs!$A$1:$Q$18,bronDoelRGs!D$18,FALSE))</f>
        <v>#N/A</v>
      </c>
      <c r="O66" s="25" t="e">
        <f>IF(VLOOKUP($J66,bronDoelRGs!$A$1:$Q$18,bronDoelRGs!E$18,FALSE)=0,"",VLOOKUP($J66,bronDoelRGs!$A$1:$Q$18,bronDoelRGs!E$18,FALSE))</f>
        <v>#N/A</v>
      </c>
      <c r="P66" s="25" t="e">
        <f>IF(VLOOKUP($J66,bronDoelRGs!$A$1:$Q$18,bronDoelRGs!F$18,FALSE)=0,"",VLOOKUP($J66,bronDoelRGs!$A$1:$Q$18,bronDoelRGs!F$18,FALSE))</f>
        <v>#N/A</v>
      </c>
      <c r="Q66" s="25" t="e">
        <f>IF(VLOOKUP($J66,bronDoelRGs!$A$1:$Q$18,bronDoelRGs!G$18,FALSE)=0,"",VLOOKUP($J66,bronDoelRGs!$A$1:$Q$18,bronDoelRGs!G$18,FALSE))</f>
        <v>#N/A</v>
      </c>
      <c r="R66" s="25" t="e">
        <f>IF(VLOOKUP($J66,bronDoelRGs!$A$1:$Q$18,bronDoelRGs!H$18,FALSE)=0,"",VLOOKUP($J66,bronDoelRGs!$A$1:$Q$18,bronDoelRGs!H$18,FALSE))</f>
        <v>#N/A</v>
      </c>
      <c r="S66" s="25" t="e">
        <f>IF(VLOOKUP($J66,bronDoelRGs!$A$1:$Q$18,bronDoelRGs!I$18,FALSE)=0,"",VLOOKUP($J66,bronDoelRGs!$A$1:$Q$18,bronDoelRGs!I$18,FALSE))</f>
        <v>#N/A</v>
      </c>
      <c r="T66" s="25" t="e">
        <f>IF(VLOOKUP($J66,bronDoelRGs!$A$1:$Q$18,bronDoelRGs!J$18,FALSE)=0,"",VLOOKUP($J66,bronDoelRGs!$A$1:$Q$18,bronDoelRGs!J$18,FALSE))</f>
        <v>#N/A</v>
      </c>
      <c r="U66" s="25" t="e">
        <f>IF(VLOOKUP($J66,bronDoelRGs!$A$1:$Q$18,bronDoelRGs!K$18,FALSE)=0,"",VLOOKUP($J66,bronDoelRGs!$A$1:$Q$18,bronDoelRGs!K$18,FALSE))</f>
        <v>#N/A</v>
      </c>
      <c r="V66" s="25" t="e">
        <f>IF(VLOOKUP($J66,bronDoelRGs!$A$1:$Q$18,bronDoelRGs!L$18,FALSE)=0,"",VLOOKUP($J66,bronDoelRGs!$A$1:$Q$18,bronDoelRGs!L$18,FALSE))</f>
        <v>#N/A</v>
      </c>
      <c r="BC66" s="25" t="e">
        <f>VLOOKUP(H66,Data!$M$2:$N$85,2,FALSE)</f>
        <v>#N/A</v>
      </c>
    </row>
    <row r="67" spans="3:55" x14ac:dyDescent="0.25">
      <c r="C67" s="28">
        <f t="shared" ref="C67:C130" si="5">LEN(CONCATENATE(A67," ",B67))</f>
        <v>1</v>
      </c>
      <c r="E67" s="28" t="str">
        <f t="shared" si="4"/>
        <v xml:space="preserve"> </v>
      </c>
      <c r="F67" s="28" t="str">
        <f t="shared" ref="F67:F130" si="6">E67</f>
        <v xml:space="preserve"> </v>
      </c>
      <c r="G67" s="22" t="s">
        <v>5</v>
      </c>
      <c r="H67" s="28" t="str">
        <f t="shared" ref="H67:H130" si="7">CONCATENATE(J67," ",K67)</f>
        <v xml:space="preserve"> </v>
      </c>
      <c r="I67" s="28" t="e">
        <f>VLOOKUP(A67,Data!$B$1:$D$68,3,FALSE)</f>
        <v>#N/A</v>
      </c>
      <c r="L67" s="25" t="e">
        <f>IF(VLOOKUP($J67,bronDoelRGs!$A$1:$Q$18,bronDoelRGs!B$18,FALSE)=0,"",VLOOKUP($J67,bronDoelRGs!$A$1:$Q$18,bronDoelRGs!B$18,FALSE))</f>
        <v>#N/A</v>
      </c>
      <c r="M67" s="25" t="e">
        <f>IF(VLOOKUP($J67,bronDoelRGs!$A$1:$Q$18,bronDoelRGs!C$18,FALSE)=0,"",VLOOKUP($J67,bronDoelRGs!$A$1:$Q$18,bronDoelRGs!C$18,FALSE))</f>
        <v>#N/A</v>
      </c>
      <c r="N67" s="25" t="e">
        <f>IF(VLOOKUP($J67,bronDoelRGs!$A$1:$Q$18,bronDoelRGs!D$18,FALSE)=0,"",VLOOKUP($J67,bronDoelRGs!$A$1:$Q$18,bronDoelRGs!D$18,FALSE))</f>
        <v>#N/A</v>
      </c>
      <c r="O67" s="25" t="e">
        <f>IF(VLOOKUP($J67,bronDoelRGs!$A$1:$Q$18,bronDoelRGs!E$18,FALSE)=0,"",VLOOKUP($J67,bronDoelRGs!$A$1:$Q$18,bronDoelRGs!E$18,FALSE))</f>
        <v>#N/A</v>
      </c>
      <c r="P67" s="25" t="e">
        <f>IF(VLOOKUP($J67,bronDoelRGs!$A$1:$Q$18,bronDoelRGs!F$18,FALSE)=0,"",VLOOKUP($J67,bronDoelRGs!$A$1:$Q$18,bronDoelRGs!F$18,FALSE))</f>
        <v>#N/A</v>
      </c>
      <c r="Q67" s="25" t="e">
        <f>IF(VLOOKUP($J67,bronDoelRGs!$A$1:$Q$18,bronDoelRGs!G$18,FALSE)=0,"",VLOOKUP($J67,bronDoelRGs!$A$1:$Q$18,bronDoelRGs!G$18,FALSE))</f>
        <v>#N/A</v>
      </c>
      <c r="R67" s="25" t="e">
        <f>IF(VLOOKUP($J67,bronDoelRGs!$A$1:$Q$18,bronDoelRGs!H$18,FALSE)=0,"",VLOOKUP($J67,bronDoelRGs!$A$1:$Q$18,bronDoelRGs!H$18,FALSE))</f>
        <v>#N/A</v>
      </c>
      <c r="S67" s="25" t="e">
        <f>IF(VLOOKUP($J67,bronDoelRGs!$A$1:$Q$18,bronDoelRGs!I$18,FALSE)=0,"",VLOOKUP($J67,bronDoelRGs!$A$1:$Q$18,bronDoelRGs!I$18,FALSE))</f>
        <v>#N/A</v>
      </c>
      <c r="T67" s="25" t="e">
        <f>IF(VLOOKUP($J67,bronDoelRGs!$A$1:$Q$18,bronDoelRGs!J$18,FALSE)=0,"",VLOOKUP($J67,bronDoelRGs!$A$1:$Q$18,bronDoelRGs!J$18,FALSE))</f>
        <v>#N/A</v>
      </c>
      <c r="U67" s="25" t="e">
        <f>IF(VLOOKUP($J67,bronDoelRGs!$A$1:$Q$18,bronDoelRGs!K$18,FALSE)=0,"",VLOOKUP($J67,bronDoelRGs!$A$1:$Q$18,bronDoelRGs!K$18,FALSE))</f>
        <v>#N/A</v>
      </c>
      <c r="V67" s="25" t="e">
        <f>IF(VLOOKUP($J67,bronDoelRGs!$A$1:$Q$18,bronDoelRGs!L$18,FALSE)=0,"",VLOOKUP($J67,bronDoelRGs!$A$1:$Q$18,bronDoelRGs!L$18,FALSE))</f>
        <v>#N/A</v>
      </c>
      <c r="BC67" s="25" t="e">
        <f>VLOOKUP(H67,Data!$M$2:$N$85,2,FALSE)</f>
        <v>#N/A</v>
      </c>
    </row>
    <row r="68" spans="3:55" x14ac:dyDescent="0.25">
      <c r="C68" s="28">
        <f t="shared" si="5"/>
        <v>1</v>
      </c>
      <c r="E68" s="28" t="str">
        <f t="shared" si="4"/>
        <v xml:space="preserve"> </v>
      </c>
      <c r="F68" s="28" t="str">
        <f t="shared" si="6"/>
        <v xml:space="preserve"> </v>
      </c>
      <c r="G68" s="22" t="s">
        <v>5</v>
      </c>
      <c r="H68" s="28" t="str">
        <f t="shared" si="7"/>
        <v xml:space="preserve"> </v>
      </c>
      <c r="I68" s="28" t="e">
        <f>VLOOKUP(A68,Data!$B$1:$D$68,3,FALSE)</f>
        <v>#N/A</v>
      </c>
      <c r="L68" s="25" t="e">
        <f>IF(VLOOKUP($J68,bronDoelRGs!$A$1:$Q$18,bronDoelRGs!B$18,FALSE)=0,"",VLOOKUP($J68,bronDoelRGs!$A$1:$Q$18,bronDoelRGs!B$18,FALSE))</f>
        <v>#N/A</v>
      </c>
      <c r="M68" s="25" t="e">
        <f>IF(VLOOKUP($J68,bronDoelRGs!$A$1:$Q$18,bronDoelRGs!C$18,FALSE)=0,"",VLOOKUP($J68,bronDoelRGs!$A$1:$Q$18,bronDoelRGs!C$18,FALSE))</f>
        <v>#N/A</v>
      </c>
      <c r="N68" s="25" t="e">
        <f>IF(VLOOKUP($J68,bronDoelRGs!$A$1:$Q$18,bronDoelRGs!D$18,FALSE)=0,"",VLOOKUP($J68,bronDoelRGs!$A$1:$Q$18,bronDoelRGs!D$18,FALSE))</f>
        <v>#N/A</v>
      </c>
      <c r="O68" s="25" t="e">
        <f>IF(VLOOKUP($J68,bronDoelRGs!$A$1:$Q$18,bronDoelRGs!E$18,FALSE)=0,"",VLOOKUP($J68,bronDoelRGs!$A$1:$Q$18,bronDoelRGs!E$18,FALSE))</f>
        <v>#N/A</v>
      </c>
      <c r="P68" s="25" t="e">
        <f>IF(VLOOKUP($J68,bronDoelRGs!$A$1:$Q$18,bronDoelRGs!F$18,FALSE)=0,"",VLOOKUP($J68,bronDoelRGs!$A$1:$Q$18,bronDoelRGs!F$18,FALSE))</f>
        <v>#N/A</v>
      </c>
      <c r="Q68" s="25" t="e">
        <f>IF(VLOOKUP($J68,bronDoelRGs!$A$1:$Q$18,bronDoelRGs!G$18,FALSE)=0,"",VLOOKUP($J68,bronDoelRGs!$A$1:$Q$18,bronDoelRGs!G$18,FALSE))</f>
        <v>#N/A</v>
      </c>
      <c r="R68" s="25" t="e">
        <f>IF(VLOOKUP($J68,bronDoelRGs!$A$1:$Q$18,bronDoelRGs!H$18,FALSE)=0,"",VLOOKUP($J68,bronDoelRGs!$A$1:$Q$18,bronDoelRGs!H$18,FALSE))</f>
        <v>#N/A</v>
      </c>
      <c r="S68" s="25" t="e">
        <f>IF(VLOOKUP($J68,bronDoelRGs!$A$1:$Q$18,bronDoelRGs!I$18,FALSE)=0,"",VLOOKUP($J68,bronDoelRGs!$A$1:$Q$18,bronDoelRGs!I$18,FALSE))</f>
        <v>#N/A</v>
      </c>
      <c r="T68" s="25" t="e">
        <f>IF(VLOOKUP($J68,bronDoelRGs!$A$1:$Q$18,bronDoelRGs!J$18,FALSE)=0,"",VLOOKUP($J68,bronDoelRGs!$A$1:$Q$18,bronDoelRGs!J$18,FALSE))</f>
        <v>#N/A</v>
      </c>
      <c r="U68" s="25" t="e">
        <f>IF(VLOOKUP($J68,bronDoelRGs!$A$1:$Q$18,bronDoelRGs!K$18,FALSE)=0,"",VLOOKUP($J68,bronDoelRGs!$A$1:$Q$18,bronDoelRGs!K$18,FALSE))</f>
        <v>#N/A</v>
      </c>
      <c r="V68" s="25" t="e">
        <f>IF(VLOOKUP($J68,bronDoelRGs!$A$1:$Q$18,bronDoelRGs!L$18,FALSE)=0,"",VLOOKUP($J68,bronDoelRGs!$A$1:$Q$18,bronDoelRGs!L$18,FALSE))</f>
        <v>#N/A</v>
      </c>
      <c r="BC68" s="25" t="e">
        <f>VLOOKUP(H68,Data!$M$2:$N$85,2,FALSE)</f>
        <v>#N/A</v>
      </c>
    </row>
    <row r="69" spans="3:55" x14ac:dyDescent="0.25">
      <c r="C69" s="28">
        <f t="shared" si="5"/>
        <v>1</v>
      </c>
      <c r="E69" s="28" t="str">
        <f t="shared" si="4"/>
        <v xml:space="preserve"> </v>
      </c>
      <c r="F69" s="28" t="str">
        <f t="shared" si="6"/>
        <v xml:space="preserve"> </v>
      </c>
      <c r="G69" s="22" t="s">
        <v>5</v>
      </c>
      <c r="H69" s="28" t="str">
        <f t="shared" si="7"/>
        <v xml:space="preserve"> </v>
      </c>
      <c r="I69" s="28" t="e">
        <f>VLOOKUP(A69,Data!$B$1:$D$68,3,FALSE)</f>
        <v>#N/A</v>
      </c>
      <c r="L69" s="25" t="e">
        <f>IF(VLOOKUP($J69,bronDoelRGs!$A$1:$Q$18,bronDoelRGs!B$18,FALSE)=0,"",VLOOKUP($J69,bronDoelRGs!$A$1:$Q$18,bronDoelRGs!B$18,FALSE))</f>
        <v>#N/A</v>
      </c>
      <c r="M69" s="25" t="e">
        <f>IF(VLOOKUP($J69,bronDoelRGs!$A$1:$Q$18,bronDoelRGs!C$18,FALSE)=0,"",VLOOKUP($J69,bronDoelRGs!$A$1:$Q$18,bronDoelRGs!C$18,FALSE))</f>
        <v>#N/A</v>
      </c>
      <c r="N69" s="25" t="e">
        <f>IF(VLOOKUP($J69,bronDoelRGs!$A$1:$Q$18,bronDoelRGs!D$18,FALSE)=0,"",VLOOKUP($J69,bronDoelRGs!$A$1:$Q$18,bronDoelRGs!D$18,FALSE))</f>
        <v>#N/A</v>
      </c>
      <c r="O69" s="25" t="e">
        <f>IF(VLOOKUP($J69,bronDoelRGs!$A$1:$Q$18,bronDoelRGs!E$18,FALSE)=0,"",VLOOKUP($J69,bronDoelRGs!$A$1:$Q$18,bronDoelRGs!E$18,FALSE))</f>
        <v>#N/A</v>
      </c>
      <c r="P69" s="25" t="e">
        <f>IF(VLOOKUP($J69,bronDoelRGs!$A$1:$Q$18,bronDoelRGs!F$18,FALSE)=0,"",VLOOKUP($J69,bronDoelRGs!$A$1:$Q$18,bronDoelRGs!F$18,FALSE))</f>
        <v>#N/A</v>
      </c>
      <c r="Q69" s="25" t="e">
        <f>IF(VLOOKUP($J69,bronDoelRGs!$A$1:$Q$18,bronDoelRGs!G$18,FALSE)=0,"",VLOOKUP($J69,bronDoelRGs!$A$1:$Q$18,bronDoelRGs!G$18,FALSE))</f>
        <v>#N/A</v>
      </c>
      <c r="R69" s="25" t="e">
        <f>IF(VLOOKUP($J69,bronDoelRGs!$A$1:$Q$18,bronDoelRGs!H$18,FALSE)=0,"",VLOOKUP($J69,bronDoelRGs!$A$1:$Q$18,bronDoelRGs!H$18,FALSE))</f>
        <v>#N/A</v>
      </c>
      <c r="S69" s="25" t="e">
        <f>IF(VLOOKUP($J69,bronDoelRGs!$A$1:$Q$18,bronDoelRGs!I$18,FALSE)=0,"",VLOOKUP($J69,bronDoelRGs!$A$1:$Q$18,bronDoelRGs!I$18,FALSE))</f>
        <v>#N/A</v>
      </c>
      <c r="T69" s="25" t="e">
        <f>IF(VLOOKUP($J69,bronDoelRGs!$A$1:$Q$18,bronDoelRGs!J$18,FALSE)=0,"",VLOOKUP($J69,bronDoelRGs!$A$1:$Q$18,bronDoelRGs!J$18,FALSE))</f>
        <v>#N/A</v>
      </c>
      <c r="U69" s="25" t="e">
        <f>IF(VLOOKUP($J69,bronDoelRGs!$A$1:$Q$18,bronDoelRGs!K$18,FALSE)=0,"",VLOOKUP($J69,bronDoelRGs!$A$1:$Q$18,bronDoelRGs!K$18,FALSE))</f>
        <v>#N/A</v>
      </c>
      <c r="V69" s="25" t="e">
        <f>IF(VLOOKUP($J69,bronDoelRGs!$A$1:$Q$18,bronDoelRGs!L$18,FALSE)=0,"",VLOOKUP($J69,bronDoelRGs!$A$1:$Q$18,bronDoelRGs!L$18,FALSE))</f>
        <v>#N/A</v>
      </c>
      <c r="BC69" s="25" t="e">
        <f>VLOOKUP(H69,Data!$M$2:$N$85,2,FALSE)</f>
        <v>#N/A</v>
      </c>
    </row>
    <row r="70" spans="3:55" x14ac:dyDescent="0.25">
      <c r="C70" s="28">
        <f t="shared" si="5"/>
        <v>1</v>
      </c>
      <c r="E70" s="28" t="str">
        <f t="shared" si="4"/>
        <v xml:space="preserve"> </v>
      </c>
      <c r="F70" s="28" t="str">
        <f t="shared" si="6"/>
        <v xml:space="preserve"> </v>
      </c>
      <c r="G70" s="22" t="s">
        <v>5</v>
      </c>
      <c r="H70" s="28" t="str">
        <f t="shared" si="7"/>
        <v xml:space="preserve"> </v>
      </c>
      <c r="I70" s="28" t="e">
        <f>VLOOKUP(A70,Data!$B$1:$D$68,3,FALSE)</f>
        <v>#N/A</v>
      </c>
      <c r="L70" s="25" t="e">
        <f>IF(VLOOKUP($J70,bronDoelRGs!$A$1:$Q$18,bronDoelRGs!B$18,FALSE)=0,"",VLOOKUP($J70,bronDoelRGs!$A$1:$Q$18,bronDoelRGs!B$18,FALSE))</f>
        <v>#N/A</v>
      </c>
      <c r="M70" s="25" t="e">
        <f>IF(VLOOKUP($J70,bronDoelRGs!$A$1:$Q$18,bronDoelRGs!C$18,FALSE)=0,"",VLOOKUP($J70,bronDoelRGs!$A$1:$Q$18,bronDoelRGs!C$18,FALSE))</f>
        <v>#N/A</v>
      </c>
      <c r="N70" s="25" t="e">
        <f>IF(VLOOKUP($J70,bronDoelRGs!$A$1:$Q$18,bronDoelRGs!D$18,FALSE)=0,"",VLOOKUP($J70,bronDoelRGs!$A$1:$Q$18,bronDoelRGs!D$18,FALSE))</f>
        <v>#N/A</v>
      </c>
      <c r="O70" s="25" t="e">
        <f>IF(VLOOKUP($J70,bronDoelRGs!$A$1:$Q$18,bronDoelRGs!E$18,FALSE)=0,"",VLOOKUP($J70,bronDoelRGs!$A$1:$Q$18,bronDoelRGs!E$18,FALSE))</f>
        <v>#N/A</v>
      </c>
      <c r="P70" s="25" t="e">
        <f>IF(VLOOKUP($J70,bronDoelRGs!$A$1:$Q$18,bronDoelRGs!F$18,FALSE)=0,"",VLOOKUP($J70,bronDoelRGs!$A$1:$Q$18,bronDoelRGs!F$18,FALSE))</f>
        <v>#N/A</v>
      </c>
      <c r="Q70" s="25" t="e">
        <f>IF(VLOOKUP($J70,bronDoelRGs!$A$1:$Q$18,bronDoelRGs!G$18,FALSE)=0,"",VLOOKUP($J70,bronDoelRGs!$A$1:$Q$18,bronDoelRGs!G$18,FALSE))</f>
        <v>#N/A</v>
      </c>
      <c r="R70" s="25" t="e">
        <f>IF(VLOOKUP($J70,bronDoelRGs!$A$1:$Q$18,bronDoelRGs!H$18,FALSE)=0,"",VLOOKUP($J70,bronDoelRGs!$A$1:$Q$18,bronDoelRGs!H$18,FALSE))</f>
        <v>#N/A</v>
      </c>
      <c r="S70" s="25" t="e">
        <f>IF(VLOOKUP($J70,bronDoelRGs!$A$1:$Q$18,bronDoelRGs!I$18,FALSE)=0,"",VLOOKUP($J70,bronDoelRGs!$A$1:$Q$18,bronDoelRGs!I$18,FALSE))</f>
        <v>#N/A</v>
      </c>
      <c r="T70" s="25" t="e">
        <f>IF(VLOOKUP($J70,bronDoelRGs!$A$1:$Q$18,bronDoelRGs!J$18,FALSE)=0,"",VLOOKUP($J70,bronDoelRGs!$A$1:$Q$18,bronDoelRGs!J$18,FALSE))</f>
        <v>#N/A</v>
      </c>
      <c r="U70" s="25" t="e">
        <f>IF(VLOOKUP($J70,bronDoelRGs!$A$1:$Q$18,bronDoelRGs!K$18,FALSE)=0,"",VLOOKUP($J70,bronDoelRGs!$A$1:$Q$18,bronDoelRGs!K$18,FALSE))</f>
        <v>#N/A</v>
      </c>
      <c r="V70" s="25" t="e">
        <f>IF(VLOOKUP($J70,bronDoelRGs!$A$1:$Q$18,bronDoelRGs!L$18,FALSE)=0,"",VLOOKUP($J70,bronDoelRGs!$A$1:$Q$18,bronDoelRGs!L$18,FALSE))</f>
        <v>#N/A</v>
      </c>
      <c r="BC70" s="25" t="e">
        <f>VLOOKUP(H70,Data!$M$2:$N$85,2,FALSE)</f>
        <v>#N/A</v>
      </c>
    </row>
    <row r="71" spans="3:55" x14ac:dyDescent="0.25">
      <c r="C71" s="28">
        <f t="shared" si="5"/>
        <v>1</v>
      </c>
      <c r="E71" s="28" t="str">
        <f t="shared" si="4"/>
        <v xml:space="preserve"> </v>
      </c>
      <c r="F71" s="28" t="str">
        <f t="shared" si="6"/>
        <v xml:space="preserve"> </v>
      </c>
      <c r="G71" s="22" t="s">
        <v>5</v>
      </c>
      <c r="H71" s="28" t="str">
        <f t="shared" si="7"/>
        <v xml:space="preserve"> </v>
      </c>
      <c r="I71" s="28" t="e">
        <f>VLOOKUP(A71,Data!$B$1:$D$68,3,FALSE)</f>
        <v>#N/A</v>
      </c>
      <c r="L71" s="25" t="e">
        <f>IF(VLOOKUP($J71,bronDoelRGs!$A$1:$Q$18,bronDoelRGs!B$18,FALSE)=0,"",VLOOKUP($J71,bronDoelRGs!$A$1:$Q$18,bronDoelRGs!B$18,FALSE))</f>
        <v>#N/A</v>
      </c>
      <c r="M71" s="25" t="e">
        <f>IF(VLOOKUP($J71,bronDoelRGs!$A$1:$Q$18,bronDoelRGs!C$18,FALSE)=0,"",VLOOKUP($J71,bronDoelRGs!$A$1:$Q$18,bronDoelRGs!C$18,FALSE))</f>
        <v>#N/A</v>
      </c>
      <c r="N71" s="25" t="e">
        <f>IF(VLOOKUP($J71,bronDoelRGs!$A$1:$Q$18,bronDoelRGs!D$18,FALSE)=0,"",VLOOKUP($J71,bronDoelRGs!$A$1:$Q$18,bronDoelRGs!D$18,FALSE))</f>
        <v>#N/A</v>
      </c>
      <c r="O71" s="25" t="e">
        <f>IF(VLOOKUP($J71,bronDoelRGs!$A$1:$Q$18,bronDoelRGs!E$18,FALSE)=0,"",VLOOKUP($J71,bronDoelRGs!$A$1:$Q$18,bronDoelRGs!E$18,FALSE))</f>
        <v>#N/A</v>
      </c>
      <c r="P71" s="25" t="e">
        <f>IF(VLOOKUP($J71,bronDoelRGs!$A$1:$Q$18,bronDoelRGs!F$18,FALSE)=0,"",VLOOKUP($J71,bronDoelRGs!$A$1:$Q$18,bronDoelRGs!F$18,FALSE))</f>
        <v>#N/A</v>
      </c>
      <c r="Q71" s="25" t="e">
        <f>IF(VLOOKUP($J71,bronDoelRGs!$A$1:$Q$18,bronDoelRGs!G$18,FALSE)=0,"",VLOOKUP($J71,bronDoelRGs!$A$1:$Q$18,bronDoelRGs!G$18,FALSE))</f>
        <v>#N/A</v>
      </c>
      <c r="R71" s="25" t="e">
        <f>IF(VLOOKUP($J71,bronDoelRGs!$A$1:$Q$18,bronDoelRGs!H$18,FALSE)=0,"",VLOOKUP($J71,bronDoelRGs!$A$1:$Q$18,bronDoelRGs!H$18,FALSE))</f>
        <v>#N/A</v>
      </c>
      <c r="S71" s="25" t="e">
        <f>IF(VLOOKUP($J71,bronDoelRGs!$A$1:$Q$18,bronDoelRGs!I$18,FALSE)=0,"",VLOOKUP($J71,bronDoelRGs!$A$1:$Q$18,bronDoelRGs!I$18,FALSE))</f>
        <v>#N/A</v>
      </c>
      <c r="T71" s="25" t="e">
        <f>IF(VLOOKUP($J71,bronDoelRGs!$A$1:$Q$18,bronDoelRGs!J$18,FALSE)=0,"",VLOOKUP($J71,bronDoelRGs!$A$1:$Q$18,bronDoelRGs!J$18,FALSE))</f>
        <v>#N/A</v>
      </c>
      <c r="U71" s="25" t="e">
        <f>IF(VLOOKUP($J71,bronDoelRGs!$A$1:$Q$18,bronDoelRGs!K$18,FALSE)=0,"",VLOOKUP($J71,bronDoelRGs!$A$1:$Q$18,bronDoelRGs!K$18,FALSE))</f>
        <v>#N/A</v>
      </c>
      <c r="V71" s="25" t="e">
        <f>IF(VLOOKUP($J71,bronDoelRGs!$A$1:$Q$18,bronDoelRGs!L$18,FALSE)=0,"",VLOOKUP($J71,bronDoelRGs!$A$1:$Q$18,bronDoelRGs!L$18,FALSE))</f>
        <v>#N/A</v>
      </c>
      <c r="BC71" s="25" t="e">
        <f>VLOOKUP(H71,Data!$M$2:$N$85,2,FALSE)</f>
        <v>#N/A</v>
      </c>
    </row>
    <row r="72" spans="3:55" x14ac:dyDescent="0.25">
      <c r="C72" s="28">
        <f t="shared" si="5"/>
        <v>1</v>
      </c>
      <c r="E72" s="28" t="str">
        <f t="shared" si="4"/>
        <v xml:space="preserve"> </v>
      </c>
      <c r="F72" s="28" t="str">
        <f t="shared" si="6"/>
        <v xml:space="preserve"> </v>
      </c>
      <c r="G72" s="22" t="s">
        <v>5</v>
      </c>
      <c r="H72" s="28" t="str">
        <f t="shared" si="7"/>
        <v xml:space="preserve"> </v>
      </c>
      <c r="I72" s="28" t="e">
        <f>VLOOKUP(A72,Data!$B$1:$D$68,3,FALSE)</f>
        <v>#N/A</v>
      </c>
      <c r="L72" s="25" t="e">
        <f>IF(VLOOKUP($J72,bronDoelRGs!$A$1:$Q$18,bronDoelRGs!B$18,FALSE)=0,"",VLOOKUP($J72,bronDoelRGs!$A$1:$Q$18,bronDoelRGs!B$18,FALSE))</f>
        <v>#N/A</v>
      </c>
      <c r="M72" s="25" t="e">
        <f>IF(VLOOKUP($J72,bronDoelRGs!$A$1:$Q$18,bronDoelRGs!C$18,FALSE)=0,"",VLOOKUP($J72,bronDoelRGs!$A$1:$Q$18,bronDoelRGs!C$18,FALSE))</f>
        <v>#N/A</v>
      </c>
      <c r="N72" s="25" t="e">
        <f>IF(VLOOKUP($J72,bronDoelRGs!$A$1:$Q$18,bronDoelRGs!D$18,FALSE)=0,"",VLOOKUP($J72,bronDoelRGs!$A$1:$Q$18,bronDoelRGs!D$18,FALSE))</f>
        <v>#N/A</v>
      </c>
      <c r="O72" s="25" t="e">
        <f>IF(VLOOKUP($J72,bronDoelRGs!$A$1:$Q$18,bronDoelRGs!E$18,FALSE)=0,"",VLOOKUP($J72,bronDoelRGs!$A$1:$Q$18,bronDoelRGs!E$18,FALSE))</f>
        <v>#N/A</v>
      </c>
      <c r="P72" s="25" t="e">
        <f>IF(VLOOKUP($J72,bronDoelRGs!$A$1:$Q$18,bronDoelRGs!F$18,FALSE)=0,"",VLOOKUP($J72,bronDoelRGs!$A$1:$Q$18,bronDoelRGs!F$18,FALSE))</f>
        <v>#N/A</v>
      </c>
      <c r="Q72" s="25" t="e">
        <f>IF(VLOOKUP($J72,bronDoelRGs!$A$1:$Q$18,bronDoelRGs!G$18,FALSE)=0,"",VLOOKUP($J72,bronDoelRGs!$A$1:$Q$18,bronDoelRGs!G$18,FALSE))</f>
        <v>#N/A</v>
      </c>
      <c r="R72" s="25" t="e">
        <f>IF(VLOOKUP($J72,bronDoelRGs!$A$1:$Q$18,bronDoelRGs!H$18,FALSE)=0,"",VLOOKUP($J72,bronDoelRGs!$A$1:$Q$18,bronDoelRGs!H$18,FALSE))</f>
        <v>#N/A</v>
      </c>
      <c r="S72" s="25" t="e">
        <f>IF(VLOOKUP($J72,bronDoelRGs!$A$1:$Q$18,bronDoelRGs!I$18,FALSE)=0,"",VLOOKUP($J72,bronDoelRGs!$A$1:$Q$18,bronDoelRGs!I$18,FALSE))</f>
        <v>#N/A</v>
      </c>
      <c r="T72" s="25" t="e">
        <f>IF(VLOOKUP($J72,bronDoelRGs!$A$1:$Q$18,bronDoelRGs!J$18,FALSE)=0,"",VLOOKUP($J72,bronDoelRGs!$A$1:$Q$18,bronDoelRGs!J$18,FALSE))</f>
        <v>#N/A</v>
      </c>
      <c r="U72" s="25" t="e">
        <f>IF(VLOOKUP($J72,bronDoelRGs!$A$1:$Q$18,bronDoelRGs!K$18,FALSE)=0,"",VLOOKUP($J72,bronDoelRGs!$A$1:$Q$18,bronDoelRGs!K$18,FALSE))</f>
        <v>#N/A</v>
      </c>
      <c r="V72" s="25" t="e">
        <f>IF(VLOOKUP($J72,bronDoelRGs!$A$1:$Q$18,bronDoelRGs!L$18,FALSE)=0,"",VLOOKUP($J72,bronDoelRGs!$A$1:$Q$18,bronDoelRGs!L$18,FALSE))</f>
        <v>#N/A</v>
      </c>
      <c r="BC72" s="25" t="e">
        <f>VLOOKUP(H72,Data!$M$2:$N$85,2,FALSE)</f>
        <v>#N/A</v>
      </c>
    </row>
    <row r="73" spans="3:55" x14ac:dyDescent="0.25">
      <c r="C73" s="28">
        <f t="shared" si="5"/>
        <v>1</v>
      </c>
      <c r="E73" s="28" t="str">
        <f t="shared" si="4"/>
        <v xml:space="preserve"> </v>
      </c>
      <c r="F73" s="28" t="str">
        <f t="shared" si="6"/>
        <v xml:space="preserve"> </v>
      </c>
      <c r="G73" s="22" t="s">
        <v>5</v>
      </c>
      <c r="H73" s="28" t="str">
        <f t="shared" si="7"/>
        <v xml:space="preserve"> </v>
      </c>
      <c r="I73" s="28" t="e">
        <f>VLOOKUP(A73,Data!$B$1:$D$68,3,FALSE)</f>
        <v>#N/A</v>
      </c>
      <c r="L73" s="25" t="e">
        <f>IF(VLOOKUP($J73,bronDoelRGs!$A$1:$Q$18,bronDoelRGs!B$18,FALSE)=0,"",VLOOKUP($J73,bronDoelRGs!$A$1:$Q$18,bronDoelRGs!B$18,FALSE))</f>
        <v>#N/A</v>
      </c>
      <c r="M73" s="25" t="e">
        <f>IF(VLOOKUP($J73,bronDoelRGs!$A$1:$Q$18,bronDoelRGs!C$18,FALSE)=0,"",VLOOKUP($J73,bronDoelRGs!$A$1:$Q$18,bronDoelRGs!C$18,FALSE))</f>
        <v>#N/A</v>
      </c>
      <c r="N73" s="25" t="e">
        <f>IF(VLOOKUP($J73,bronDoelRGs!$A$1:$Q$18,bronDoelRGs!D$18,FALSE)=0,"",VLOOKUP($J73,bronDoelRGs!$A$1:$Q$18,bronDoelRGs!D$18,FALSE))</f>
        <v>#N/A</v>
      </c>
      <c r="O73" s="25" t="e">
        <f>IF(VLOOKUP($J73,bronDoelRGs!$A$1:$Q$18,bronDoelRGs!E$18,FALSE)=0,"",VLOOKUP($J73,bronDoelRGs!$A$1:$Q$18,bronDoelRGs!E$18,FALSE))</f>
        <v>#N/A</v>
      </c>
      <c r="P73" s="25" t="e">
        <f>IF(VLOOKUP($J73,bronDoelRGs!$A$1:$Q$18,bronDoelRGs!F$18,FALSE)=0,"",VLOOKUP($J73,bronDoelRGs!$A$1:$Q$18,bronDoelRGs!F$18,FALSE))</f>
        <v>#N/A</v>
      </c>
      <c r="Q73" s="25" t="e">
        <f>IF(VLOOKUP($J73,bronDoelRGs!$A$1:$Q$18,bronDoelRGs!G$18,FALSE)=0,"",VLOOKUP($J73,bronDoelRGs!$A$1:$Q$18,bronDoelRGs!G$18,FALSE))</f>
        <v>#N/A</v>
      </c>
      <c r="R73" s="25" t="e">
        <f>IF(VLOOKUP($J73,bronDoelRGs!$A$1:$Q$18,bronDoelRGs!H$18,FALSE)=0,"",VLOOKUP($J73,bronDoelRGs!$A$1:$Q$18,bronDoelRGs!H$18,FALSE))</f>
        <v>#N/A</v>
      </c>
      <c r="S73" s="25" t="e">
        <f>IF(VLOOKUP($J73,bronDoelRGs!$A$1:$Q$18,bronDoelRGs!I$18,FALSE)=0,"",VLOOKUP($J73,bronDoelRGs!$A$1:$Q$18,bronDoelRGs!I$18,FALSE))</f>
        <v>#N/A</v>
      </c>
      <c r="T73" s="25" t="e">
        <f>IF(VLOOKUP($J73,bronDoelRGs!$A$1:$Q$18,bronDoelRGs!J$18,FALSE)=0,"",VLOOKUP($J73,bronDoelRGs!$A$1:$Q$18,bronDoelRGs!J$18,FALSE))</f>
        <v>#N/A</v>
      </c>
      <c r="U73" s="25" t="e">
        <f>IF(VLOOKUP($J73,bronDoelRGs!$A$1:$Q$18,bronDoelRGs!K$18,FALSE)=0,"",VLOOKUP($J73,bronDoelRGs!$A$1:$Q$18,bronDoelRGs!K$18,FALSE))</f>
        <v>#N/A</v>
      </c>
      <c r="V73" s="25" t="e">
        <f>IF(VLOOKUP($J73,bronDoelRGs!$A$1:$Q$18,bronDoelRGs!L$18,FALSE)=0,"",VLOOKUP($J73,bronDoelRGs!$A$1:$Q$18,bronDoelRGs!L$18,FALSE))</f>
        <v>#N/A</v>
      </c>
      <c r="BC73" s="25" t="e">
        <f>VLOOKUP(H73,Data!$M$2:$N$85,2,FALSE)</f>
        <v>#N/A</v>
      </c>
    </row>
    <row r="74" spans="3:55" x14ac:dyDescent="0.25">
      <c r="C74" s="28">
        <f t="shared" si="5"/>
        <v>1</v>
      </c>
      <c r="E74" s="28" t="str">
        <f t="shared" si="4"/>
        <v xml:space="preserve"> </v>
      </c>
      <c r="F74" s="28" t="str">
        <f t="shared" si="6"/>
        <v xml:space="preserve"> </v>
      </c>
      <c r="G74" s="22" t="s">
        <v>5</v>
      </c>
      <c r="H74" s="28" t="str">
        <f t="shared" si="7"/>
        <v xml:space="preserve"> </v>
      </c>
      <c r="I74" s="28" t="e">
        <f>VLOOKUP(A74,Data!$B$1:$D$68,3,FALSE)</f>
        <v>#N/A</v>
      </c>
      <c r="L74" s="25" t="e">
        <f>IF(VLOOKUP($J74,bronDoelRGs!$A$1:$Q$18,bronDoelRGs!B$18,FALSE)=0,"",VLOOKUP($J74,bronDoelRGs!$A$1:$Q$18,bronDoelRGs!B$18,FALSE))</f>
        <v>#N/A</v>
      </c>
      <c r="M74" s="25" t="e">
        <f>IF(VLOOKUP($J74,bronDoelRGs!$A$1:$Q$18,bronDoelRGs!C$18,FALSE)=0,"",VLOOKUP($J74,bronDoelRGs!$A$1:$Q$18,bronDoelRGs!C$18,FALSE))</f>
        <v>#N/A</v>
      </c>
      <c r="N74" s="25" t="e">
        <f>IF(VLOOKUP($J74,bronDoelRGs!$A$1:$Q$18,bronDoelRGs!D$18,FALSE)=0,"",VLOOKUP($J74,bronDoelRGs!$A$1:$Q$18,bronDoelRGs!D$18,FALSE))</f>
        <v>#N/A</v>
      </c>
      <c r="O74" s="25" t="e">
        <f>IF(VLOOKUP($J74,bronDoelRGs!$A$1:$Q$18,bronDoelRGs!E$18,FALSE)=0,"",VLOOKUP($J74,bronDoelRGs!$A$1:$Q$18,bronDoelRGs!E$18,FALSE))</f>
        <v>#N/A</v>
      </c>
      <c r="P74" s="25" t="e">
        <f>IF(VLOOKUP($J74,bronDoelRGs!$A$1:$Q$18,bronDoelRGs!F$18,FALSE)=0,"",VLOOKUP($J74,bronDoelRGs!$A$1:$Q$18,bronDoelRGs!F$18,FALSE))</f>
        <v>#N/A</v>
      </c>
      <c r="Q74" s="25" t="e">
        <f>IF(VLOOKUP($J74,bronDoelRGs!$A$1:$Q$18,bronDoelRGs!G$18,FALSE)=0,"",VLOOKUP($J74,bronDoelRGs!$A$1:$Q$18,bronDoelRGs!G$18,FALSE))</f>
        <v>#N/A</v>
      </c>
      <c r="R74" s="25" t="e">
        <f>IF(VLOOKUP($J74,bronDoelRGs!$A$1:$Q$18,bronDoelRGs!H$18,FALSE)=0,"",VLOOKUP($J74,bronDoelRGs!$A$1:$Q$18,bronDoelRGs!H$18,FALSE))</f>
        <v>#N/A</v>
      </c>
      <c r="S74" s="25" t="e">
        <f>IF(VLOOKUP($J74,bronDoelRGs!$A$1:$Q$18,bronDoelRGs!I$18,FALSE)=0,"",VLOOKUP($J74,bronDoelRGs!$A$1:$Q$18,bronDoelRGs!I$18,FALSE))</f>
        <v>#N/A</v>
      </c>
      <c r="T74" s="25" t="e">
        <f>IF(VLOOKUP($J74,bronDoelRGs!$A$1:$Q$18,bronDoelRGs!J$18,FALSE)=0,"",VLOOKUP($J74,bronDoelRGs!$A$1:$Q$18,bronDoelRGs!J$18,FALSE))</f>
        <v>#N/A</v>
      </c>
      <c r="U74" s="25" t="e">
        <f>IF(VLOOKUP($J74,bronDoelRGs!$A$1:$Q$18,bronDoelRGs!K$18,FALSE)=0,"",VLOOKUP($J74,bronDoelRGs!$A$1:$Q$18,bronDoelRGs!K$18,FALSE))</f>
        <v>#N/A</v>
      </c>
      <c r="V74" s="25" t="e">
        <f>IF(VLOOKUP($J74,bronDoelRGs!$A$1:$Q$18,bronDoelRGs!L$18,FALSE)=0,"",VLOOKUP($J74,bronDoelRGs!$A$1:$Q$18,bronDoelRGs!L$18,FALSE))</f>
        <v>#N/A</v>
      </c>
      <c r="BC74" s="25" t="e">
        <f>VLOOKUP(H74,Data!$M$2:$N$85,2,FALSE)</f>
        <v>#N/A</v>
      </c>
    </row>
    <row r="75" spans="3:55" x14ac:dyDescent="0.25">
      <c r="C75" s="28">
        <f t="shared" si="5"/>
        <v>1</v>
      </c>
      <c r="E75" s="28" t="str">
        <f t="shared" si="4"/>
        <v xml:space="preserve"> </v>
      </c>
      <c r="F75" s="28" t="str">
        <f t="shared" si="6"/>
        <v xml:space="preserve"> </v>
      </c>
      <c r="G75" s="22" t="s">
        <v>5</v>
      </c>
      <c r="H75" s="28" t="str">
        <f t="shared" si="7"/>
        <v xml:space="preserve"> </v>
      </c>
      <c r="I75" s="28" t="e">
        <f>VLOOKUP(A75,Data!$B$1:$D$68,3,FALSE)</f>
        <v>#N/A</v>
      </c>
      <c r="L75" s="25" t="e">
        <f>IF(VLOOKUP($J75,bronDoelRGs!$A$1:$Q$18,bronDoelRGs!B$18,FALSE)=0,"",VLOOKUP($J75,bronDoelRGs!$A$1:$Q$18,bronDoelRGs!B$18,FALSE))</f>
        <v>#N/A</v>
      </c>
      <c r="M75" s="25" t="e">
        <f>IF(VLOOKUP($J75,bronDoelRGs!$A$1:$Q$18,bronDoelRGs!C$18,FALSE)=0,"",VLOOKUP($J75,bronDoelRGs!$A$1:$Q$18,bronDoelRGs!C$18,FALSE))</f>
        <v>#N/A</v>
      </c>
      <c r="N75" s="25" t="e">
        <f>IF(VLOOKUP($J75,bronDoelRGs!$A$1:$Q$18,bronDoelRGs!D$18,FALSE)=0,"",VLOOKUP($J75,bronDoelRGs!$A$1:$Q$18,bronDoelRGs!D$18,FALSE))</f>
        <v>#N/A</v>
      </c>
      <c r="O75" s="25" t="e">
        <f>IF(VLOOKUP($J75,bronDoelRGs!$A$1:$Q$18,bronDoelRGs!E$18,FALSE)=0,"",VLOOKUP($J75,bronDoelRGs!$A$1:$Q$18,bronDoelRGs!E$18,FALSE))</f>
        <v>#N/A</v>
      </c>
      <c r="P75" s="25" t="e">
        <f>IF(VLOOKUP($J75,bronDoelRGs!$A$1:$Q$18,bronDoelRGs!F$18,FALSE)=0,"",VLOOKUP($J75,bronDoelRGs!$A$1:$Q$18,bronDoelRGs!F$18,FALSE))</f>
        <v>#N/A</v>
      </c>
      <c r="Q75" s="25" t="e">
        <f>IF(VLOOKUP($J75,bronDoelRGs!$A$1:$Q$18,bronDoelRGs!G$18,FALSE)=0,"",VLOOKUP($J75,bronDoelRGs!$A$1:$Q$18,bronDoelRGs!G$18,FALSE))</f>
        <v>#N/A</v>
      </c>
      <c r="R75" s="25" t="e">
        <f>IF(VLOOKUP($J75,bronDoelRGs!$A$1:$Q$18,bronDoelRGs!H$18,FALSE)=0,"",VLOOKUP($J75,bronDoelRGs!$A$1:$Q$18,bronDoelRGs!H$18,FALSE))</f>
        <v>#N/A</v>
      </c>
      <c r="S75" s="25" t="e">
        <f>IF(VLOOKUP($J75,bronDoelRGs!$A$1:$Q$18,bronDoelRGs!I$18,FALSE)=0,"",VLOOKUP($J75,bronDoelRGs!$A$1:$Q$18,bronDoelRGs!I$18,FALSE))</f>
        <v>#N/A</v>
      </c>
      <c r="T75" s="25" t="e">
        <f>IF(VLOOKUP($J75,bronDoelRGs!$A$1:$Q$18,bronDoelRGs!J$18,FALSE)=0,"",VLOOKUP($J75,bronDoelRGs!$A$1:$Q$18,bronDoelRGs!J$18,FALSE))</f>
        <v>#N/A</v>
      </c>
      <c r="U75" s="25" t="e">
        <f>IF(VLOOKUP($J75,bronDoelRGs!$A$1:$Q$18,bronDoelRGs!K$18,FALSE)=0,"",VLOOKUP($J75,bronDoelRGs!$A$1:$Q$18,bronDoelRGs!K$18,FALSE))</f>
        <v>#N/A</v>
      </c>
      <c r="V75" s="25" t="e">
        <f>IF(VLOOKUP($J75,bronDoelRGs!$A$1:$Q$18,bronDoelRGs!L$18,FALSE)=0,"",VLOOKUP($J75,bronDoelRGs!$A$1:$Q$18,bronDoelRGs!L$18,FALSE))</f>
        <v>#N/A</v>
      </c>
      <c r="BC75" s="25" t="e">
        <f>VLOOKUP(H75,Data!$M$2:$N$85,2,FALSE)</f>
        <v>#N/A</v>
      </c>
    </row>
    <row r="76" spans="3:55" x14ac:dyDescent="0.25">
      <c r="C76" s="28">
        <f t="shared" si="5"/>
        <v>1</v>
      </c>
      <c r="E76" s="28" t="str">
        <f t="shared" si="4"/>
        <v xml:space="preserve"> </v>
      </c>
      <c r="F76" s="28" t="str">
        <f t="shared" si="6"/>
        <v xml:space="preserve"> </v>
      </c>
      <c r="G76" s="22" t="s">
        <v>5</v>
      </c>
      <c r="H76" s="28" t="str">
        <f t="shared" si="7"/>
        <v xml:space="preserve"> </v>
      </c>
      <c r="I76" s="28" t="e">
        <f>VLOOKUP(A76,Data!$B$1:$D$68,3,FALSE)</f>
        <v>#N/A</v>
      </c>
      <c r="L76" s="25" t="e">
        <f>IF(VLOOKUP($J76,bronDoelRGs!$A$1:$Q$18,bronDoelRGs!B$18,FALSE)=0,"",VLOOKUP($J76,bronDoelRGs!$A$1:$Q$18,bronDoelRGs!B$18,FALSE))</f>
        <v>#N/A</v>
      </c>
      <c r="M76" s="25" t="e">
        <f>IF(VLOOKUP($J76,bronDoelRGs!$A$1:$Q$18,bronDoelRGs!C$18,FALSE)=0,"",VLOOKUP($J76,bronDoelRGs!$A$1:$Q$18,bronDoelRGs!C$18,FALSE))</f>
        <v>#N/A</v>
      </c>
      <c r="N76" s="25" t="e">
        <f>IF(VLOOKUP($J76,bronDoelRGs!$A$1:$Q$18,bronDoelRGs!D$18,FALSE)=0,"",VLOOKUP($J76,bronDoelRGs!$A$1:$Q$18,bronDoelRGs!D$18,FALSE))</f>
        <v>#N/A</v>
      </c>
      <c r="O76" s="25" t="e">
        <f>IF(VLOOKUP($J76,bronDoelRGs!$A$1:$Q$18,bronDoelRGs!E$18,FALSE)=0,"",VLOOKUP($J76,bronDoelRGs!$A$1:$Q$18,bronDoelRGs!E$18,FALSE))</f>
        <v>#N/A</v>
      </c>
      <c r="P76" s="25" t="e">
        <f>IF(VLOOKUP($J76,bronDoelRGs!$A$1:$Q$18,bronDoelRGs!F$18,FALSE)=0,"",VLOOKUP($J76,bronDoelRGs!$A$1:$Q$18,bronDoelRGs!F$18,FALSE))</f>
        <v>#N/A</v>
      </c>
      <c r="Q76" s="25" t="e">
        <f>IF(VLOOKUP($J76,bronDoelRGs!$A$1:$Q$18,bronDoelRGs!G$18,FALSE)=0,"",VLOOKUP($J76,bronDoelRGs!$A$1:$Q$18,bronDoelRGs!G$18,FALSE))</f>
        <v>#N/A</v>
      </c>
      <c r="R76" s="25" t="e">
        <f>IF(VLOOKUP($J76,bronDoelRGs!$A$1:$Q$18,bronDoelRGs!H$18,FALSE)=0,"",VLOOKUP($J76,bronDoelRGs!$A$1:$Q$18,bronDoelRGs!H$18,FALSE))</f>
        <v>#N/A</v>
      </c>
      <c r="S76" s="25" t="e">
        <f>IF(VLOOKUP($J76,bronDoelRGs!$A$1:$Q$18,bronDoelRGs!I$18,FALSE)=0,"",VLOOKUP($J76,bronDoelRGs!$A$1:$Q$18,bronDoelRGs!I$18,FALSE))</f>
        <v>#N/A</v>
      </c>
      <c r="T76" s="25" t="e">
        <f>IF(VLOOKUP($J76,bronDoelRGs!$A$1:$Q$18,bronDoelRGs!J$18,FALSE)=0,"",VLOOKUP($J76,bronDoelRGs!$A$1:$Q$18,bronDoelRGs!J$18,FALSE))</f>
        <v>#N/A</v>
      </c>
      <c r="U76" s="25" t="e">
        <f>IF(VLOOKUP($J76,bronDoelRGs!$A$1:$Q$18,bronDoelRGs!K$18,FALSE)=0,"",VLOOKUP($J76,bronDoelRGs!$A$1:$Q$18,bronDoelRGs!K$18,FALSE))</f>
        <v>#N/A</v>
      </c>
      <c r="V76" s="25" t="e">
        <f>IF(VLOOKUP($J76,bronDoelRGs!$A$1:$Q$18,bronDoelRGs!L$18,FALSE)=0,"",VLOOKUP($J76,bronDoelRGs!$A$1:$Q$18,bronDoelRGs!L$18,FALSE))</f>
        <v>#N/A</v>
      </c>
      <c r="BC76" s="25" t="e">
        <f>VLOOKUP(H76,Data!$M$2:$N$85,2,FALSE)</f>
        <v>#N/A</v>
      </c>
    </row>
    <row r="77" spans="3:55" x14ac:dyDescent="0.25">
      <c r="C77" s="28">
        <f t="shared" si="5"/>
        <v>1</v>
      </c>
      <c r="E77" s="28" t="str">
        <f t="shared" si="4"/>
        <v xml:space="preserve"> </v>
      </c>
      <c r="F77" s="28" t="str">
        <f t="shared" si="6"/>
        <v xml:space="preserve"> </v>
      </c>
      <c r="G77" s="22" t="s">
        <v>5</v>
      </c>
      <c r="H77" s="28" t="str">
        <f t="shared" si="7"/>
        <v xml:space="preserve"> </v>
      </c>
      <c r="I77" s="28" t="e">
        <f>VLOOKUP(A77,Data!$B$1:$D$68,3,FALSE)</f>
        <v>#N/A</v>
      </c>
      <c r="L77" s="25" t="e">
        <f>IF(VLOOKUP($J77,bronDoelRGs!$A$1:$Q$18,bronDoelRGs!B$18,FALSE)=0,"",VLOOKUP($J77,bronDoelRGs!$A$1:$Q$18,bronDoelRGs!B$18,FALSE))</f>
        <v>#N/A</v>
      </c>
      <c r="M77" s="25" t="e">
        <f>IF(VLOOKUP($J77,bronDoelRGs!$A$1:$Q$18,bronDoelRGs!C$18,FALSE)=0,"",VLOOKUP($J77,bronDoelRGs!$A$1:$Q$18,bronDoelRGs!C$18,FALSE))</f>
        <v>#N/A</v>
      </c>
      <c r="N77" s="25" t="e">
        <f>IF(VLOOKUP($J77,bronDoelRGs!$A$1:$Q$18,bronDoelRGs!D$18,FALSE)=0,"",VLOOKUP($J77,bronDoelRGs!$A$1:$Q$18,bronDoelRGs!D$18,FALSE))</f>
        <v>#N/A</v>
      </c>
      <c r="O77" s="25" t="e">
        <f>IF(VLOOKUP($J77,bronDoelRGs!$A$1:$Q$18,bronDoelRGs!E$18,FALSE)=0,"",VLOOKUP($J77,bronDoelRGs!$A$1:$Q$18,bronDoelRGs!E$18,FALSE))</f>
        <v>#N/A</v>
      </c>
      <c r="P77" s="25" t="e">
        <f>IF(VLOOKUP($J77,bronDoelRGs!$A$1:$Q$18,bronDoelRGs!F$18,FALSE)=0,"",VLOOKUP($J77,bronDoelRGs!$A$1:$Q$18,bronDoelRGs!F$18,FALSE))</f>
        <v>#N/A</v>
      </c>
      <c r="Q77" s="25" t="e">
        <f>IF(VLOOKUP($J77,bronDoelRGs!$A$1:$Q$18,bronDoelRGs!G$18,FALSE)=0,"",VLOOKUP($J77,bronDoelRGs!$A$1:$Q$18,bronDoelRGs!G$18,FALSE))</f>
        <v>#N/A</v>
      </c>
      <c r="R77" s="25" t="e">
        <f>IF(VLOOKUP($J77,bronDoelRGs!$A$1:$Q$18,bronDoelRGs!H$18,FALSE)=0,"",VLOOKUP($J77,bronDoelRGs!$A$1:$Q$18,bronDoelRGs!H$18,FALSE))</f>
        <v>#N/A</v>
      </c>
      <c r="S77" s="25" t="e">
        <f>IF(VLOOKUP($J77,bronDoelRGs!$A$1:$Q$18,bronDoelRGs!I$18,FALSE)=0,"",VLOOKUP($J77,bronDoelRGs!$A$1:$Q$18,bronDoelRGs!I$18,FALSE))</f>
        <v>#N/A</v>
      </c>
      <c r="T77" s="25" t="e">
        <f>IF(VLOOKUP($J77,bronDoelRGs!$A$1:$Q$18,bronDoelRGs!J$18,FALSE)=0,"",VLOOKUP($J77,bronDoelRGs!$A$1:$Q$18,bronDoelRGs!J$18,FALSE))</f>
        <v>#N/A</v>
      </c>
      <c r="U77" s="25" t="e">
        <f>IF(VLOOKUP($J77,bronDoelRGs!$A$1:$Q$18,bronDoelRGs!K$18,FALSE)=0,"",VLOOKUP($J77,bronDoelRGs!$A$1:$Q$18,bronDoelRGs!K$18,FALSE))</f>
        <v>#N/A</v>
      </c>
      <c r="V77" s="25" t="e">
        <f>IF(VLOOKUP($J77,bronDoelRGs!$A$1:$Q$18,bronDoelRGs!L$18,FALSE)=0,"",VLOOKUP($J77,bronDoelRGs!$A$1:$Q$18,bronDoelRGs!L$18,FALSE))</f>
        <v>#N/A</v>
      </c>
      <c r="BC77" s="25" t="e">
        <f>VLOOKUP(H77,Data!$M$2:$N$85,2,FALSE)</f>
        <v>#N/A</v>
      </c>
    </row>
    <row r="78" spans="3:55" x14ac:dyDescent="0.25">
      <c r="C78" s="28">
        <f t="shared" si="5"/>
        <v>1</v>
      </c>
      <c r="E78" s="28" t="str">
        <f t="shared" si="4"/>
        <v xml:space="preserve"> </v>
      </c>
      <c r="F78" s="28" t="str">
        <f t="shared" si="6"/>
        <v xml:space="preserve"> </v>
      </c>
      <c r="G78" s="22" t="s">
        <v>5</v>
      </c>
      <c r="H78" s="28" t="str">
        <f t="shared" si="7"/>
        <v xml:space="preserve"> </v>
      </c>
      <c r="I78" s="28" t="e">
        <f>VLOOKUP(A78,Data!$B$1:$D$68,3,FALSE)</f>
        <v>#N/A</v>
      </c>
      <c r="L78" s="25" t="e">
        <f>IF(VLOOKUP($J78,bronDoelRGs!$A$1:$Q$18,bronDoelRGs!B$18,FALSE)=0,"",VLOOKUP($J78,bronDoelRGs!$A$1:$Q$18,bronDoelRGs!B$18,FALSE))</f>
        <v>#N/A</v>
      </c>
      <c r="M78" s="25" t="e">
        <f>IF(VLOOKUP($J78,bronDoelRGs!$A$1:$Q$18,bronDoelRGs!C$18,FALSE)=0,"",VLOOKUP($J78,bronDoelRGs!$A$1:$Q$18,bronDoelRGs!C$18,FALSE))</f>
        <v>#N/A</v>
      </c>
      <c r="N78" s="25" t="e">
        <f>IF(VLOOKUP($J78,bronDoelRGs!$A$1:$Q$18,bronDoelRGs!D$18,FALSE)=0,"",VLOOKUP($J78,bronDoelRGs!$A$1:$Q$18,bronDoelRGs!D$18,FALSE))</f>
        <v>#N/A</v>
      </c>
      <c r="O78" s="25" t="e">
        <f>IF(VLOOKUP($J78,bronDoelRGs!$A$1:$Q$18,bronDoelRGs!E$18,FALSE)=0,"",VLOOKUP($J78,bronDoelRGs!$A$1:$Q$18,bronDoelRGs!E$18,FALSE))</f>
        <v>#N/A</v>
      </c>
      <c r="P78" s="25" t="e">
        <f>IF(VLOOKUP($J78,bronDoelRGs!$A$1:$Q$18,bronDoelRGs!F$18,FALSE)=0,"",VLOOKUP($J78,bronDoelRGs!$A$1:$Q$18,bronDoelRGs!F$18,FALSE))</f>
        <v>#N/A</v>
      </c>
      <c r="Q78" s="25" t="e">
        <f>IF(VLOOKUP($J78,bronDoelRGs!$A$1:$Q$18,bronDoelRGs!G$18,FALSE)=0,"",VLOOKUP($J78,bronDoelRGs!$A$1:$Q$18,bronDoelRGs!G$18,FALSE))</f>
        <v>#N/A</v>
      </c>
      <c r="R78" s="25" t="e">
        <f>IF(VLOOKUP($J78,bronDoelRGs!$A$1:$Q$18,bronDoelRGs!H$18,FALSE)=0,"",VLOOKUP($J78,bronDoelRGs!$A$1:$Q$18,bronDoelRGs!H$18,FALSE))</f>
        <v>#N/A</v>
      </c>
      <c r="S78" s="25" t="e">
        <f>IF(VLOOKUP($J78,bronDoelRGs!$A$1:$Q$18,bronDoelRGs!I$18,FALSE)=0,"",VLOOKUP($J78,bronDoelRGs!$A$1:$Q$18,bronDoelRGs!I$18,FALSE))</f>
        <v>#N/A</v>
      </c>
      <c r="T78" s="25" t="e">
        <f>IF(VLOOKUP($J78,bronDoelRGs!$A$1:$Q$18,bronDoelRGs!J$18,FALSE)=0,"",VLOOKUP($J78,bronDoelRGs!$A$1:$Q$18,bronDoelRGs!J$18,FALSE))</f>
        <v>#N/A</v>
      </c>
      <c r="U78" s="25" t="e">
        <f>IF(VLOOKUP($J78,bronDoelRGs!$A$1:$Q$18,bronDoelRGs!K$18,FALSE)=0,"",VLOOKUP($J78,bronDoelRGs!$A$1:$Q$18,bronDoelRGs!K$18,FALSE))</f>
        <v>#N/A</v>
      </c>
      <c r="V78" s="25" t="e">
        <f>IF(VLOOKUP($J78,bronDoelRGs!$A$1:$Q$18,bronDoelRGs!L$18,FALSE)=0,"",VLOOKUP($J78,bronDoelRGs!$A$1:$Q$18,bronDoelRGs!L$18,FALSE))</f>
        <v>#N/A</v>
      </c>
      <c r="BC78" s="25" t="e">
        <f>VLOOKUP(H78,Data!$M$2:$N$85,2,FALSE)</f>
        <v>#N/A</v>
      </c>
    </row>
    <row r="79" spans="3:55" x14ac:dyDescent="0.25">
      <c r="C79" s="28">
        <f t="shared" si="5"/>
        <v>1</v>
      </c>
      <c r="E79" s="28" t="str">
        <f t="shared" si="4"/>
        <v xml:space="preserve"> </v>
      </c>
      <c r="F79" s="28" t="str">
        <f t="shared" si="6"/>
        <v xml:space="preserve"> </v>
      </c>
      <c r="G79" s="22" t="s">
        <v>5</v>
      </c>
      <c r="H79" s="28" t="str">
        <f t="shared" si="7"/>
        <v xml:space="preserve"> </v>
      </c>
      <c r="I79" s="28" t="e">
        <f>VLOOKUP(A79,Data!$B$1:$D$68,3,FALSE)</f>
        <v>#N/A</v>
      </c>
      <c r="L79" s="25" t="e">
        <f>IF(VLOOKUP($J79,bronDoelRGs!$A$1:$Q$18,bronDoelRGs!B$18,FALSE)=0,"",VLOOKUP($J79,bronDoelRGs!$A$1:$Q$18,bronDoelRGs!B$18,FALSE))</f>
        <v>#N/A</v>
      </c>
      <c r="M79" s="25" t="e">
        <f>IF(VLOOKUP($J79,bronDoelRGs!$A$1:$Q$18,bronDoelRGs!C$18,FALSE)=0,"",VLOOKUP($J79,bronDoelRGs!$A$1:$Q$18,bronDoelRGs!C$18,FALSE))</f>
        <v>#N/A</v>
      </c>
      <c r="N79" s="25" t="e">
        <f>IF(VLOOKUP($J79,bronDoelRGs!$A$1:$Q$18,bronDoelRGs!D$18,FALSE)=0,"",VLOOKUP($J79,bronDoelRGs!$A$1:$Q$18,bronDoelRGs!D$18,FALSE))</f>
        <v>#N/A</v>
      </c>
      <c r="O79" s="25" t="e">
        <f>IF(VLOOKUP($J79,bronDoelRGs!$A$1:$Q$18,bronDoelRGs!E$18,FALSE)=0,"",VLOOKUP($J79,bronDoelRGs!$A$1:$Q$18,bronDoelRGs!E$18,FALSE))</f>
        <v>#N/A</v>
      </c>
      <c r="P79" s="25" t="e">
        <f>IF(VLOOKUP($J79,bronDoelRGs!$A$1:$Q$18,bronDoelRGs!F$18,FALSE)=0,"",VLOOKUP($J79,bronDoelRGs!$A$1:$Q$18,bronDoelRGs!F$18,FALSE))</f>
        <v>#N/A</v>
      </c>
      <c r="Q79" s="25" t="e">
        <f>IF(VLOOKUP($J79,bronDoelRGs!$A$1:$Q$18,bronDoelRGs!G$18,FALSE)=0,"",VLOOKUP($J79,bronDoelRGs!$A$1:$Q$18,bronDoelRGs!G$18,FALSE))</f>
        <v>#N/A</v>
      </c>
      <c r="R79" s="25" t="e">
        <f>IF(VLOOKUP($J79,bronDoelRGs!$A$1:$Q$18,bronDoelRGs!H$18,FALSE)=0,"",VLOOKUP($J79,bronDoelRGs!$A$1:$Q$18,bronDoelRGs!H$18,FALSE))</f>
        <v>#N/A</v>
      </c>
      <c r="S79" s="25" t="e">
        <f>IF(VLOOKUP($J79,bronDoelRGs!$A$1:$Q$18,bronDoelRGs!I$18,FALSE)=0,"",VLOOKUP($J79,bronDoelRGs!$A$1:$Q$18,bronDoelRGs!I$18,FALSE))</f>
        <v>#N/A</v>
      </c>
      <c r="T79" s="25" t="e">
        <f>IF(VLOOKUP($J79,bronDoelRGs!$A$1:$Q$18,bronDoelRGs!J$18,FALSE)=0,"",VLOOKUP($J79,bronDoelRGs!$A$1:$Q$18,bronDoelRGs!J$18,FALSE))</f>
        <v>#N/A</v>
      </c>
      <c r="U79" s="25" t="e">
        <f>IF(VLOOKUP($J79,bronDoelRGs!$A$1:$Q$18,bronDoelRGs!K$18,FALSE)=0,"",VLOOKUP($J79,bronDoelRGs!$A$1:$Q$18,bronDoelRGs!K$18,FALSE))</f>
        <v>#N/A</v>
      </c>
      <c r="V79" s="25" t="e">
        <f>IF(VLOOKUP($J79,bronDoelRGs!$A$1:$Q$18,bronDoelRGs!L$18,FALSE)=0,"",VLOOKUP($J79,bronDoelRGs!$A$1:$Q$18,bronDoelRGs!L$18,FALSE))</f>
        <v>#N/A</v>
      </c>
      <c r="BC79" s="25" t="e">
        <f>VLOOKUP(H79,Data!$M$2:$N$85,2,FALSE)</f>
        <v>#N/A</v>
      </c>
    </row>
    <row r="80" spans="3:55" x14ac:dyDescent="0.25">
      <c r="C80" s="28">
        <f t="shared" si="5"/>
        <v>1</v>
      </c>
      <c r="E80" s="28" t="str">
        <f t="shared" si="4"/>
        <v xml:space="preserve"> </v>
      </c>
      <c r="F80" s="28" t="str">
        <f t="shared" si="6"/>
        <v xml:space="preserve"> </v>
      </c>
      <c r="G80" s="22" t="s">
        <v>5</v>
      </c>
      <c r="H80" s="28" t="str">
        <f t="shared" si="7"/>
        <v xml:space="preserve"> </v>
      </c>
      <c r="I80" s="28" t="e">
        <f>VLOOKUP(A80,Data!$B$1:$D$68,3,FALSE)</f>
        <v>#N/A</v>
      </c>
      <c r="L80" s="25" t="e">
        <f>IF(VLOOKUP($J80,bronDoelRGs!$A$1:$Q$18,bronDoelRGs!B$18,FALSE)=0,"",VLOOKUP($J80,bronDoelRGs!$A$1:$Q$18,bronDoelRGs!B$18,FALSE))</f>
        <v>#N/A</v>
      </c>
      <c r="M80" s="25" t="e">
        <f>IF(VLOOKUP($J80,bronDoelRGs!$A$1:$Q$18,bronDoelRGs!C$18,FALSE)=0,"",VLOOKUP($J80,bronDoelRGs!$A$1:$Q$18,bronDoelRGs!C$18,FALSE))</f>
        <v>#N/A</v>
      </c>
      <c r="N80" s="25" t="e">
        <f>IF(VLOOKUP($J80,bronDoelRGs!$A$1:$Q$18,bronDoelRGs!D$18,FALSE)=0,"",VLOOKUP($J80,bronDoelRGs!$A$1:$Q$18,bronDoelRGs!D$18,FALSE))</f>
        <v>#N/A</v>
      </c>
      <c r="O80" s="25" t="e">
        <f>IF(VLOOKUP($J80,bronDoelRGs!$A$1:$Q$18,bronDoelRGs!E$18,FALSE)=0,"",VLOOKUP($J80,bronDoelRGs!$A$1:$Q$18,bronDoelRGs!E$18,FALSE))</f>
        <v>#N/A</v>
      </c>
      <c r="P80" s="25" t="e">
        <f>IF(VLOOKUP($J80,bronDoelRGs!$A$1:$Q$18,bronDoelRGs!F$18,FALSE)=0,"",VLOOKUP($J80,bronDoelRGs!$A$1:$Q$18,bronDoelRGs!F$18,FALSE))</f>
        <v>#N/A</v>
      </c>
      <c r="Q80" s="25" t="e">
        <f>IF(VLOOKUP($J80,bronDoelRGs!$A$1:$Q$18,bronDoelRGs!G$18,FALSE)=0,"",VLOOKUP($J80,bronDoelRGs!$A$1:$Q$18,bronDoelRGs!G$18,FALSE))</f>
        <v>#N/A</v>
      </c>
      <c r="R80" s="25" t="e">
        <f>IF(VLOOKUP($J80,bronDoelRGs!$A$1:$Q$18,bronDoelRGs!H$18,FALSE)=0,"",VLOOKUP($J80,bronDoelRGs!$A$1:$Q$18,bronDoelRGs!H$18,FALSE))</f>
        <v>#N/A</v>
      </c>
      <c r="S80" s="25" t="e">
        <f>IF(VLOOKUP($J80,bronDoelRGs!$A$1:$Q$18,bronDoelRGs!I$18,FALSE)=0,"",VLOOKUP($J80,bronDoelRGs!$A$1:$Q$18,bronDoelRGs!I$18,FALSE))</f>
        <v>#N/A</v>
      </c>
      <c r="T80" s="25" t="e">
        <f>IF(VLOOKUP($J80,bronDoelRGs!$A$1:$Q$18,bronDoelRGs!J$18,FALSE)=0,"",VLOOKUP($J80,bronDoelRGs!$A$1:$Q$18,bronDoelRGs!J$18,FALSE))</f>
        <v>#N/A</v>
      </c>
      <c r="U80" s="25" t="e">
        <f>IF(VLOOKUP($J80,bronDoelRGs!$A$1:$Q$18,bronDoelRGs!K$18,FALSE)=0,"",VLOOKUP($J80,bronDoelRGs!$A$1:$Q$18,bronDoelRGs!K$18,FALSE))</f>
        <v>#N/A</v>
      </c>
      <c r="V80" s="25" t="e">
        <f>IF(VLOOKUP($J80,bronDoelRGs!$A$1:$Q$18,bronDoelRGs!L$18,FALSE)=0,"",VLOOKUP($J80,bronDoelRGs!$A$1:$Q$18,bronDoelRGs!L$18,FALSE))</f>
        <v>#N/A</v>
      </c>
      <c r="BC80" s="25" t="e">
        <f>VLOOKUP(H80,Data!$M$2:$N$85,2,FALSE)</f>
        <v>#N/A</v>
      </c>
    </row>
    <row r="81" spans="3:55" x14ac:dyDescent="0.25">
      <c r="C81" s="28">
        <f t="shared" si="5"/>
        <v>1</v>
      </c>
      <c r="E81" s="28" t="str">
        <f t="shared" si="4"/>
        <v xml:space="preserve"> </v>
      </c>
      <c r="F81" s="28" t="str">
        <f t="shared" si="6"/>
        <v xml:space="preserve"> </v>
      </c>
      <c r="G81" s="22" t="s">
        <v>5</v>
      </c>
      <c r="H81" s="28" t="str">
        <f t="shared" si="7"/>
        <v xml:space="preserve"> </v>
      </c>
      <c r="I81" s="28" t="e">
        <f>VLOOKUP(A81,Data!$B$1:$D$68,3,FALSE)</f>
        <v>#N/A</v>
      </c>
      <c r="L81" s="25" t="e">
        <f>IF(VLOOKUP($J81,bronDoelRGs!$A$1:$Q$18,bronDoelRGs!B$18,FALSE)=0,"",VLOOKUP($J81,bronDoelRGs!$A$1:$Q$18,bronDoelRGs!B$18,FALSE))</f>
        <v>#N/A</v>
      </c>
      <c r="M81" s="25" t="e">
        <f>IF(VLOOKUP($J81,bronDoelRGs!$A$1:$Q$18,bronDoelRGs!C$18,FALSE)=0,"",VLOOKUP($J81,bronDoelRGs!$A$1:$Q$18,bronDoelRGs!C$18,FALSE))</f>
        <v>#N/A</v>
      </c>
      <c r="N81" s="25" t="e">
        <f>IF(VLOOKUP($J81,bronDoelRGs!$A$1:$Q$18,bronDoelRGs!D$18,FALSE)=0,"",VLOOKUP($J81,bronDoelRGs!$A$1:$Q$18,bronDoelRGs!D$18,FALSE))</f>
        <v>#N/A</v>
      </c>
      <c r="O81" s="25" t="e">
        <f>IF(VLOOKUP($J81,bronDoelRGs!$A$1:$Q$18,bronDoelRGs!E$18,FALSE)=0,"",VLOOKUP($J81,bronDoelRGs!$A$1:$Q$18,bronDoelRGs!E$18,FALSE))</f>
        <v>#N/A</v>
      </c>
      <c r="P81" s="25" t="e">
        <f>IF(VLOOKUP($J81,bronDoelRGs!$A$1:$Q$18,bronDoelRGs!F$18,FALSE)=0,"",VLOOKUP($J81,bronDoelRGs!$A$1:$Q$18,bronDoelRGs!F$18,FALSE))</f>
        <v>#N/A</v>
      </c>
      <c r="Q81" s="25" t="e">
        <f>IF(VLOOKUP($J81,bronDoelRGs!$A$1:$Q$18,bronDoelRGs!G$18,FALSE)=0,"",VLOOKUP($J81,bronDoelRGs!$A$1:$Q$18,bronDoelRGs!G$18,FALSE))</f>
        <v>#N/A</v>
      </c>
      <c r="R81" s="25" t="e">
        <f>IF(VLOOKUP($J81,bronDoelRGs!$A$1:$Q$18,bronDoelRGs!H$18,FALSE)=0,"",VLOOKUP($J81,bronDoelRGs!$A$1:$Q$18,bronDoelRGs!H$18,FALSE))</f>
        <v>#N/A</v>
      </c>
      <c r="S81" s="25" t="e">
        <f>IF(VLOOKUP($J81,bronDoelRGs!$A$1:$Q$18,bronDoelRGs!I$18,FALSE)=0,"",VLOOKUP($J81,bronDoelRGs!$A$1:$Q$18,bronDoelRGs!I$18,FALSE))</f>
        <v>#N/A</v>
      </c>
      <c r="T81" s="25" t="e">
        <f>IF(VLOOKUP($J81,bronDoelRGs!$A$1:$Q$18,bronDoelRGs!J$18,FALSE)=0,"",VLOOKUP($J81,bronDoelRGs!$A$1:$Q$18,bronDoelRGs!J$18,FALSE))</f>
        <v>#N/A</v>
      </c>
      <c r="U81" s="25" t="e">
        <f>IF(VLOOKUP($J81,bronDoelRGs!$A$1:$Q$18,bronDoelRGs!K$18,FALSE)=0,"",VLOOKUP($J81,bronDoelRGs!$A$1:$Q$18,bronDoelRGs!K$18,FALSE))</f>
        <v>#N/A</v>
      </c>
      <c r="V81" s="25" t="e">
        <f>IF(VLOOKUP($J81,bronDoelRGs!$A$1:$Q$18,bronDoelRGs!L$18,FALSE)=0,"",VLOOKUP($J81,bronDoelRGs!$A$1:$Q$18,bronDoelRGs!L$18,FALSE))</f>
        <v>#N/A</v>
      </c>
      <c r="BC81" s="25" t="e">
        <f>VLOOKUP(H81,Data!$M$2:$N$85,2,FALSE)</f>
        <v>#N/A</v>
      </c>
    </row>
    <row r="82" spans="3:55" x14ac:dyDescent="0.25">
      <c r="C82" s="28">
        <f t="shared" si="5"/>
        <v>1</v>
      </c>
      <c r="E82" s="28" t="str">
        <f t="shared" si="4"/>
        <v xml:space="preserve"> </v>
      </c>
      <c r="F82" s="28" t="str">
        <f t="shared" si="6"/>
        <v xml:space="preserve"> </v>
      </c>
      <c r="G82" s="22" t="s">
        <v>5</v>
      </c>
      <c r="H82" s="28" t="str">
        <f t="shared" si="7"/>
        <v xml:space="preserve"> </v>
      </c>
      <c r="I82" s="28" t="e">
        <f>VLOOKUP(A82,Data!$B$1:$D$68,3,FALSE)</f>
        <v>#N/A</v>
      </c>
      <c r="L82" s="25" t="e">
        <f>IF(VLOOKUP($J82,bronDoelRGs!$A$1:$Q$18,bronDoelRGs!B$18,FALSE)=0,"",VLOOKUP($J82,bronDoelRGs!$A$1:$Q$18,bronDoelRGs!B$18,FALSE))</f>
        <v>#N/A</v>
      </c>
      <c r="M82" s="25" t="e">
        <f>IF(VLOOKUP($J82,bronDoelRGs!$A$1:$Q$18,bronDoelRGs!C$18,FALSE)=0,"",VLOOKUP($J82,bronDoelRGs!$A$1:$Q$18,bronDoelRGs!C$18,FALSE))</f>
        <v>#N/A</v>
      </c>
      <c r="N82" s="25" t="e">
        <f>IF(VLOOKUP($J82,bronDoelRGs!$A$1:$Q$18,bronDoelRGs!D$18,FALSE)=0,"",VLOOKUP($J82,bronDoelRGs!$A$1:$Q$18,bronDoelRGs!D$18,FALSE))</f>
        <v>#N/A</v>
      </c>
      <c r="O82" s="25" t="e">
        <f>IF(VLOOKUP($J82,bronDoelRGs!$A$1:$Q$18,bronDoelRGs!E$18,FALSE)=0,"",VLOOKUP($J82,bronDoelRGs!$A$1:$Q$18,bronDoelRGs!E$18,FALSE))</f>
        <v>#N/A</v>
      </c>
      <c r="P82" s="25" t="e">
        <f>IF(VLOOKUP($J82,bronDoelRGs!$A$1:$Q$18,bronDoelRGs!F$18,FALSE)=0,"",VLOOKUP($J82,bronDoelRGs!$A$1:$Q$18,bronDoelRGs!F$18,FALSE))</f>
        <v>#N/A</v>
      </c>
      <c r="Q82" s="25" t="e">
        <f>IF(VLOOKUP($J82,bronDoelRGs!$A$1:$Q$18,bronDoelRGs!G$18,FALSE)=0,"",VLOOKUP($J82,bronDoelRGs!$A$1:$Q$18,bronDoelRGs!G$18,FALSE))</f>
        <v>#N/A</v>
      </c>
      <c r="R82" s="25" t="e">
        <f>IF(VLOOKUP($J82,bronDoelRGs!$A$1:$Q$18,bronDoelRGs!H$18,FALSE)=0,"",VLOOKUP($J82,bronDoelRGs!$A$1:$Q$18,bronDoelRGs!H$18,FALSE))</f>
        <v>#N/A</v>
      </c>
      <c r="S82" s="25" t="e">
        <f>IF(VLOOKUP($J82,bronDoelRGs!$A$1:$Q$18,bronDoelRGs!I$18,FALSE)=0,"",VLOOKUP($J82,bronDoelRGs!$A$1:$Q$18,bronDoelRGs!I$18,FALSE))</f>
        <v>#N/A</v>
      </c>
      <c r="T82" s="25" t="e">
        <f>IF(VLOOKUP($J82,bronDoelRGs!$A$1:$Q$18,bronDoelRGs!J$18,FALSE)=0,"",VLOOKUP($J82,bronDoelRGs!$A$1:$Q$18,bronDoelRGs!J$18,FALSE))</f>
        <v>#N/A</v>
      </c>
      <c r="U82" s="25" t="e">
        <f>IF(VLOOKUP($J82,bronDoelRGs!$A$1:$Q$18,bronDoelRGs!K$18,FALSE)=0,"",VLOOKUP($J82,bronDoelRGs!$A$1:$Q$18,bronDoelRGs!K$18,FALSE))</f>
        <v>#N/A</v>
      </c>
      <c r="V82" s="25" t="e">
        <f>IF(VLOOKUP($J82,bronDoelRGs!$A$1:$Q$18,bronDoelRGs!L$18,FALSE)=0,"",VLOOKUP($J82,bronDoelRGs!$A$1:$Q$18,bronDoelRGs!L$18,FALSE))</f>
        <v>#N/A</v>
      </c>
      <c r="BC82" s="25" t="e">
        <f>VLOOKUP(H82,Data!$M$2:$N$85,2,FALSE)</f>
        <v>#N/A</v>
      </c>
    </row>
    <row r="83" spans="3:55" x14ac:dyDescent="0.25">
      <c r="C83" s="28">
        <f t="shared" si="5"/>
        <v>1</v>
      </c>
      <c r="E83" s="28" t="str">
        <f t="shared" si="4"/>
        <v xml:space="preserve"> </v>
      </c>
      <c r="F83" s="28" t="str">
        <f t="shared" si="6"/>
        <v xml:space="preserve"> </v>
      </c>
      <c r="G83" s="22" t="s">
        <v>5</v>
      </c>
      <c r="H83" s="28" t="str">
        <f t="shared" si="7"/>
        <v xml:space="preserve"> </v>
      </c>
      <c r="I83" s="28" t="e">
        <f>VLOOKUP(A83,Data!$B$1:$D$68,3,FALSE)</f>
        <v>#N/A</v>
      </c>
      <c r="L83" s="25" t="e">
        <f>IF(VLOOKUP($J83,bronDoelRGs!$A$1:$Q$18,bronDoelRGs!B$18,FALSE)=0,"",VLOOKUP($J83,bronDoelRGs!$A$1:$Q$18,bronDoelRGs!B$18,FALSE))</f>
        <v>#N/A</v>
      </c>
      <c r="M83" s="25" t="e">
        <f>IF(VLOOKUP($J83,bronDoelRGs!$A$1:$Q$18,bronDoelRGs!C$18,FALSE)=0,"",VLOOKUP($J83,bronDoelRGs!$A$1:$Q$18,bronDoelRGs!C$18,FALSE))</f>
        <v>#N/A</v>
      </c>
      <c r="N83" s="25" t="e">
        <f>IF(VLOOKUP($J83,bronDoelRGs!$A$1:$Q$18,bronDoelRGs!D$18,FALSE)=0,"",VLOOKUP($J83,bronDoelRGs!$A$1:$Q$18,bronDoelRGs!D$18,FALSE))</f>
        <v>#N/A</v>
      </c>
      <c r="O83" s="25" t="e">
        <f>IF(VLOOKUP($J83,bronDoelRGs!$A$1:$Q$18,bronDoelRGs!E$18,FALSE)=0,"",VLOOKUP($J83,bronDoelRGs!$A$1:$Q$18,bronDoelRGs!E$18,FALSE))</f>
        <v>#N/A</v>
      </c>
      <c r="P83" s="25" t="e">
        <f>IF(VLOOKUP($J83,bronDoelRGs!$A$1:$Q$18,bronDoelRGs!F$18,FALSE)=0,"",VLOOKUP($J83,bronDoelRGs!$A$1:$Q$18,bronDoelRGs!F$18,FALSE))</f>
        <v>#N/A</v>
      </c>
      <c r="Q83" s="25" t="e">
        <f>IF(VLOOKUP($J83,bronDoelRGs!$A$1:$Q$18,bronDoelRGs!G$18,FALSE)=0,"",VLOOKUP($J83,bronDoelRGs!$A$1:$Q$18,bronDoelRGs!G$18,FALSE))</f>
        <v>#N/A</v>
      </c>
      <c r="R83" s="25" t="e">
        <f>IF(VLOOKUP($J83,bronDoelRGs!$A$1:$Q$18,bronDoelRGs!H$18,FALSE)=0,"",VLOOKUP($J83,bronDoelRGs!$A$1:$Q$18,bronDoelRGs!H$18,FALSE))</f>
        <v>#N/A</v>
      </c>
      <c r="S83" s="25" t="e">
        <f>IF(VLOOKUP($J83,bronDoelRGs!$A$1:$Q$18,bronDoelRGs!I$18,FALSE)=0,"",VLOOKUP($J83,bronDoelRGs!$A$1:$Q$18,bronDoelRGs!I$18,FALSE))</f>
        <v>#N/A</v>
      </c>
      <c r="T83" s="25" t="e">
        <f>IF(VLOOKUP($J83,bronDoelRGs!$A$1:$Q$18,bronDoelRGs!J$18,FALSE)=0,"",VLOOKUP($J83,bronDoelRGs!$A$1:$Q$18,bronDoelRGs!J$18,FALSE))</f>
        <v>#N/A</v>
      </c>
      <c r="U83" s="25" t="e">
        <f>IF(VLOOKUP($J83,bronDoelRGs!$A$1:$Q$18,bronDoelRGs!K$18,FALSE)=0,"",VLOOKUP($J83,bronDoelRGs!$A$1:$Q$18,bronDoelRGs!K$18,FALSE))</f>
        <v>#N/A</v>
      </c>
      <c r="V83" s="25" t="e">
        <f>IF(VLOOKUP($J83,bronDoelRGs!$A$1:$Q$18,bronDoelRGs!L$18,FALSE)=0,"",VLOOKUP($J83,bronDoelRGs!$A$1:$Q$18,bronDoelRGs!L$18,FALSE))</f>
        <v>#N/A</v>
      </c>
      <c r="BC83" s="25" t="e">
        <f>VLOOKUP(H83,Data!$M$2:$N$85,2,FALSE)</f>
        <v>#N/A</v>
      </c>
    </row>
    <row r="84" spans="3:55" x14ac:dyDescent="0.25">
      <c r="C84" s="28">
        <f t="shared" si="5"/>
        <v>1</v>
      </c>
      <c r="E84" s="28" t="str">
        <f t="shared" si="4"/>
        <v xml:space="preserve"> </v>
      </c>
      <c r="F84" s="28" t="str">
        <f t="shared" si="6"/>
        <v xml:space="preserve"> </v>
      </c>
      <c r="G84" s="22" t="s">
        <v>5</v>
      </c>
      <c r="H84" s="28" t="str">
        <f t="shared" si="7"/>
        <v xml:space="preserve"> </v>
      </c>
      <c r="I84" s="28" t="e">
        <f>VLOOKUP(A84,Data!$B$1:$D$68,3,FALSE)</f>
        <v>#N/A</v>
      </c>
      <c r="L84" s="25" t="e">
        <f>IF(VLOOKUP($J84,bronDoelRGs!$A$1:$Q$18,bronDoelRGs!B$18,FALSE)=0,"",VLOOKUP($J84,bronDoelRGs!$A$1:$Q$18,bronDoelRGs!B$18,FALSE))</f>
        <v>#N/A</v>
      </c>
      <c r="M84" s="25" t="e">
        <f>IF(VLOOKUP($J84,bronDoelRGs!$A$1:$Q$18,bronDoelRGs!C$18,FALSE)=0,"",VLOOKUP($J84,bronDoelRGs!$A$1:$Q$18,bronDoelRGs!C$18,FALSE))</f>
        <v>#N/A</v>
      </c>
      <c r="N84" s="25" t="e">
        <f>IF(VLOOKUP($J84,bronDoelRGs!$A$1:$Q$18,bronDoelRGs!D$18,FALSE)=0,"",VLOOKUP($J84,bronDoelRGs!$A$1:$Q$18,bronDoelRGs!D$18,FALSE))</f>
        <v>#N/A</v>
      </c>
      <c r="O84" s="25" t="e">
        <f>IF(VLOOKUP($J84,bronDoelRGs!$A$1:$Q$18,bronDoelRGs!E$18,FALSE)=0,"",VLOOKUP($J84,bronDoelRGs!$A$1:$Q$18,bronDoelRGs!E$18,FALSE))</f>
        <v>#N/A</v>
      </c>
      <c r="P84" s="25" t="e">
        <f>IF(VLOOKUP($J84,bronDoelRGs!$A$1:$Q$18,bronDoelRGs!F$18,FALSE)=0,"",VLOOKUP($J84,bronDoelRGs!$A$1:$Q$18,bronDoelRGs!F$18,FALSE))</f>
        <v>#N/A</v>
      </c>
      <c r="Q84" s="25" t="e">
        <f>IF(VLOOKUP($J84,bronDoelRGs!$A$1:$Q$18,bronDoelRGs!G$18,FALSE)=0,"",VLOOKUP($J84,bronDoelRGs!$A$1:$Q$18,bronDoelRGs!G$18,FALSE))</f>
        <v>#N/A</v>
      </c>
      <c r="R84" s="25" t="e">
        <f>IF(VLOOKUP($J84,bronDoelRGs!$A$1:$Q$18,bronDoelRGs!H$18,FALSE)=0,"",VLOOKUP($J84,bronDoelRGs!$A$1:$Q$18,bronDoelRGs!H$18,FALSE))</f>
        <v>#N/A</v>
      </c>
      <c r="S84" s="25" t="e">
        <f>IF(VLOOKUP($J84,bronDoelRGs!$A$1:$Q$18,bronDoelRGs!I$18,FALSE)=0,"",VLOOKUP($J84,bronDoelRGs!$A$1:$Q$18,bronDoelRGs!I$18,FALSE))</f>
        <v>#N/A</v>
      </c>
      <c r="T84" s="25" t="e">
        <f>IF(VLOOKUP($J84,bronDoelRGs!$A$1:$Q$18,bronDoelRGs!J$18,FALSE)=0,"",VLOOKUP($J84,bronDoelRGs!$A$1:$Q$18,bronDoelRGs!J$18,FALSE))</f>
        <v>#N/A</v>
      </c>
      <c r="U84" s="25" t="e">
        <f>IF(VLOOKUP($J84,bronDoelRGs!$A$1:$Q$18,bronDoelRGs!K$18,FALSE)=0,"",VLOOKUP($J84,bronDoelRGs!$A$1:$Q$18,bronDoelRGs!K$18,FALSE))</f>
        <v>#N/A</v>
      </c>
      <c r="V84" s="25" t="e">
        <f>IF(VLOOKUP($J84,bronDoelRGs!$A$1:$Q$18,bronDoelRGs!L$18,FALSE)=0,"",VLOOKUP($J84,bronDoelRGs!$A$1:$Q$18,bronDoelRGs!L$18,FALSE))</f>
        <v>#N/A</v>
      </c>
      <c r="BC84" s="25" t="e">
        <f>VLOOKUP(H84,Data!$M$2:$N$85,2,FALSE)</f>
        <v>#N/A</v>
      </c>
    </row>
    <row r="85" spans="3:55" x14ac:dyDescent="0.25">
      <c r="C85" s="28">
        <f t="shared" si="5"/>
        <v>1</v>
      </c>
      <c r="E85" s="28" t="str">
        <f t="shared" si="4"/>
        <v xml:space="preserve"> </v>
      </c>
      <c r="F85" s="28" t="str">
        <f t="shared" si="6"/>
        <v xml:space="preserve"> </v>
      </c>
      <c r="G85" s="22" t="s">
        <v>5</v>
      </c>
      <c r="H85" s="28" t="str">
        <f t="shared" si="7"/>
        <v xml:space="preserve"> </v>
      </c>
      <c r="I85" s="28" t="e">
        <f>VLOOKUP(A85,Data!$B$1:$D$68,3,FALSE)</f>
        <v>#N/A</v>
      </c>
      <c r="L85" s="25" t="e">
        <f>IF(VLOOKUP($J85,bronDoelRGs!$A$1:$Q$18,bronDoelRGs!B$18,FALSE)=0,"",VLOOKUP($J85,bronDoelRGs!$A$1:$Q$18,bronDoelRGs!B$18,FALSE))</f>
        <v>#N/A</v>
      </c>
      <c r="M85" s="25" t="e">
        <f>IF(VLOOKUP($J85,bronDoelRGs!$A$1:$Q$18,bronDoelRGs!C$18,FALSE)=0,"",VLOOKUP($J85,bronDoelRGs!$A$1:$Q$18,bronDoelRGs!C$18,FALSE))</f>
        <v>#N/A</v>
      </c>
      <c r="N85" s="25" t="e">
        <f>IF(VLOOKUP($J85,bronDoelRGs!$A$1:$Q$18,bronDoelRGs!D$18,FALSE)=0,"",VLOOKUP($J85,bronDoelRGs!$A$1:$Q$18,bronDoelRGs!D$18,FALSE))</f>
        <v>#N/A</v>
      </c>
      <c r="O85" s="25" t="e">
        <f>IF(VLOOKUP($J85,bronDoelRGs!$A$1:$Q$18,bronDoelRGs!E$18,FALSE)=0,"",VLOOKUP($J85,bronDoelRGs!$A$1:$Q$18,bronDoelRGs!E$18,FALSE))</f>
        <v>#N/A</v>
      </c>
      <c r="P85" s="25" t="e">
        <f>IF(VLOOKUP($J85,bronDoelRGs!$A$1:$Q$18,bronDoelRGs!F$18,FALSE)=0,"",VLOOKUP($J85,bronDoelRGs!$A$1:$Q$18,bronDoelRGs!F$18,FALSE))</f>
        <v>#N/A</v>
      </c>
      <c r="Q85" s="25" t="e">
        <f>IF(VLOOKUP($J85,bronDoelRGs!$A$1:$Q$18,bronDoelRGs!G$18,FALSE)=0,"",VLOOKUP($J85,bronDoelRGs!$A$1:$Q$18,bronDoelRGs!G$18,FALSE))</f>
        <v>#N/A</v>
      </c>
      <c r="R85" s="25" t="e">
        <f>IF(VLOOKUP($J85,bronDoelRGs!$A$1:$Q$18,bronDoelRGs!H$18,FALSE)=0,"",VLOOKUP($J85,bronDoelRGs!$A$1:$Q$18,bronDoelRGs!H$18,FALSE))</f>
        <v>#N/A</v>
      </c>
      <c r="S85" s="25" t="e">
        <f>IF(VLOOKUP($J85,bronDoelRGs!$A$1:$Q$18,bronDoelRGs!I$18,FALSE)=0,"",VLOOKUP($J85,bronDoelRGs!$A$1:$Q$18,bronDoelRGs!I$18,FALSE))</f>
        <v>#N/A</v>
      </c>
      <c r="T85" s="25" t="e">
        <f>IF(VLOOKUP($J85,bronDoelRGs!$A$1:$Q$18,bronDoelRGs!J$18,FALSE)=0,"",VLOOKUP($J85,bronDoelRGs!$A$1:$Q$18,bronDoelRGs!J$18,FALSE))</f>
        <v>#N/A</v>
      </c>
      <c r="U85" s="25" t="e">
        <f>IF(VLOOKUP($J85,bronDoelRGs!$A$1:$Q$18,bronDoelRGs!K$18,FALSE)=0,"",VLOOKUP($J85,bronDoelRGs!$A$1:$Q$18,bronDoelRGs!K$18,FALSE))</f>
        <v>#N/A</v>
      </c>
      <c r="V85" s="25" t="e">
        <f>IF(VLOOKUP($J85,bronDoelRGs!$A$1:$Q$18,bronDoelRGs!L$18,FALSE)=0,"",VLOOKUP($J85,bronDoelRGs!$A$1:$Q$18,bronDoelRGs!L$18,FALSE))</f>
        <v>#N/A</v>
      </c>
      <c r="BC85" s="25" t="e">
        <f>VLOOKUP(H85,Data!$M$2:$N$85,2,FALSE)</f>
        <v>#N/A</v>
      </c>
    </row>
    <row r="86" spans="3:55" x14ac:dyDescent="0.25">
      <c r="C86" s="28">
        <f t="shared" si="5"/>
        <v>1</v>
      </c>
      <c r="E86" s="28" t="str">
        <f t="shared" si="4"/>
        <v xml:space="preserve"> </v>
      </c>
      <c r="F86" s="28" t="str">
        <f t="shared" si="6"/>
        <v xml:space="preserve"> </v>
      </c>
      <c r="G86" s="22" t="s">
        <v>5</v>
      </c>
      <c r="H86" s="28" t="str">
        <f t="shared" si="7"/>
        <v xml:space="preserve"> </v>
      </c>
      <c r="I86" s="28" t="e">
        <f>VLOOKUP(A86,Data!$B$1:$D$68,3,FALSE)</f>
        <v>#N/A</v>
      </c>
      <c r="L86" s="25" t="e">
        <f>IF(VLOOKUP($J86,bronDoelRGs!$A$1:$Q$18,bronDoelRGs!B$18,FALSE)=0,"",VLOOKUP($J86,bronDoelRGs!$A$1:$Q$18,bronDoelRGs!B$18,FALSE))</f>
        <v>#N/A</v>
      </c>
      <c r="M86" s="25" t="e">
        <f>IF(VLOOKUP($J86,bronDoelRGs!$A$1:$Q$18,bronDoelRGs!C$18,FALSE)=0,"",VLOOKUP($J86,bronDoelRGs!$A$1:$Q$18,bronDoelRGs!C$18,FALSE))</f>
        <v>#N/A</v>
      </c>
      <c r="N86" s="25" t="e">
        <f>IF(VLOOKUP($J86,bronDoelRGs!$A$1:$Q$18,bronDoelRGs!D$18,FALSE)=0,"",VLOOKUP($J86,bronDoelRGs!$A$1:$Q$18,bronDoelRGs!D$18,FALSE))</f>
        <v>#N/A</v>
      </c>
      <c r="O86" s="25" t="e">
        <f>IF(VLOOKUP($J86,bronDoelRGs!$A$1:$Q$18,bronDoelRGs!E$18,FALSE)=0,"",VLOOKUP($J86,bronDoelRGs!$A$1:$Q$18,bronDoelRGs!E$18,FALSE))</f>
        <v>#N/A</v>
      </c>
      <c r="P86" s="25" t="e">
        <f>IF(VLOOKUP($J86,bronDoelRGs!$A$1:$Q$18,bronDoelRGs!F$18,FALSE)=0,"",VLOOKUP($J86,bronDoelRGs!$A$1:$Q$18,bronDoelRGs!F$18,FALSE))</f>
        <v>#N/A</v>
      </c>
      <c r="Q86" s="25" t="e">
        <f>IF(VLOOKUP($J86,bronDoelRGs!$A$1:$Q$18,bronDoelRGs!G$18,FALSE)=0,"",VLOOKUP($J86,bronDoelRGs!$A$1:$Q$18,bronDoelRGs!G$18,FALSE))</f>
        <v>#N/A</v>
      </c>
      <c r="R86" s="25" t="e">
        <f>IF(VLOOKUP($J86,bronDoelRGs!$A$1:$Q$18,bronDoelRGs!H$18,FALSE)=0,"",VLOOKUP($J86,bronDoelRGs!$A$1:$Q$18,bronDoelRGs!H$18,FALSE))</f>
        <v>#N/A</v>
      </c>
      <c r="S86" s="25" t="e">
        <f>IF(VLOOKUP($J86,bronDoelRGs!$A$1:$Q$18,bronDoelRGs!I$18,FALSE)=0,"",VLOOKUP($J86,bronDoelRGs!$A$1:$Q$18,bronDoelRGs!I$18,FALSE))</f>
        <v>#N/A</v>
      </c>
      <c r="T86" s="25" t="e">
        <f>IF(VLOOKUP($J86,bronDoelRGs!$A$1:$Q$18,bronDoelRGs!J$18,FALSE)=0,"",VLOOKUP($J86,bronDoelRGs!$A$1:$Q$18,bronDoelRGs!J$18,FALSE))</f>
        <v>#N/A</v>
      </c>
      <c r="U86" s="25" t="e">
        <f>IF(VLOOKUP($J86,bronDoelRGs!$A$1:$Q$18,bronDoelRGs!K$18,FALSE)=0,"",VLOOKUP($J86,bronDoelRGs!$A$1:$Q$18,bronDoelRGs!K$18,FALSE))</f>
        <v>#N/A</v>
      </c>
      <c r="V86" s="25" t="e">
        <f>IF(VLOOKUP($J86,bronDoelRGs!$A$1:$Q$18,bronDoelRGs!L$18,FALSE)=0,"",VLOOKUP($J86,bronDoelRGs!$A$1:$Q$18,bronDoelRGs!L$18,FALSE))</f>
        <v>#N/A</v>
      </c>
      <c r="BC86" s="25" t="e">
        <f>VLOOKUP(H86,Data!$M$2:$N$85,2,FALSE)</f>
        <v>#N/A</v>
      </c>
    </row>
    <row r="87" spans="3:55" x14ac:dyDescent="0.25">
      <c r="C87" s="28">
        <f t="shared" si="5"/>
        <v>1</v>
      </c>
      <c r="E87" s="28" t="str">
        <f t="shared" si="4"/>
        <v xml:space="preserve"> </v>
      </c>
      <c r="F87" s="28" t="str">
        <f t="shared" si="6"/>
        <v xml:space="preserve"> </v>
      </c>
      <c r="G87" s="22" t="s">
        <v>5</v>
      </c>
      <c r="H87" s="28" t="str">
        <f t="shared" si="7"/>
        <v xml:space="preserve"> </v>
      </c>
      <c r="I87" s="28" t="e">
        <f>VLOOKUP(A87,Data!$B$1:$D$68,3,FALSE)</f>
        <v>#N/A</v>
      </c>
      <c r="L87" s="25" t="e">
        <f>IF(VLOOKUP($J87,bronDoelRGs!$A$1:$Q$18,bronDoelRGs!B$18,FALSE)=0,"",VLOOKUP($J87,bronDoelRGs!$A$1:$Q$18,bronDoelRGs!B$18,FALSE))</f>
        <v>#N/A</v>
      </c>
      <c r="M87" s="25" t="e">
        <f>IF(VLOOKUP($J87,bronDoelRGs!$A$1:$Q$18,bronDoelRGs!C$18,FALSE)=0,"",VLOOKUP($J87,bronDoelRGs!$A$1:$Q$18,bronDoelRGs!C$18,FALSE))</f>
        <v>#N/A</v>
      </c>
      <c r="N87" s="25" t="e">
        <f>IF(VLOOKUP($J87,bronDoelRGs!$A$1:$Q$18,bronDoelRGs!D$18,FALSE)=0,"",VLOOKUP($J87,bronDoelRGs!$A$1:$Q$18,bronDoelRGs!D$18,FALSE))</f>
        <v>#N/A</v>
      </c>
      <c r="O87" s="25" t="e">
        <f>IF(VLOOKUP($J87,bronDoelRGs!$A$1:$Q$18,bronDoelRGs!E$18,FALSE)=0,"",VLOOKUP($J87,bronDoelRGs!$A$1:$Q$18,bronDoelRGs!E$18,FALSE))</f>
        <v>#N/A</v>
      </c>
      <c r="P87" s="25" t="e">
        <f>IF(VLOOKUP($J87,bronDoelRGs!$A$1:$Q$18,bronDoelRGs!F$18,FALSE)=0,"",VLOOKUP($J87,bronDoelRGs!$A$1:$Q$18,bronDoelRGs!F$18,FALSE))</f>
        <v>#N/A</v>
      </c>
      <c r="Q87" s="25" t="e">
        <f>IF(VLOOKUP($J87,bronDoelRGs!$A$1:$Q$18,bronDoelRGs!G$18,FALSE)=0,"",VLOOKUP($J87,bronDoelRGs!$A$1:$Q$18,bronDoelRGs!G$18,FALSE))</f>
        <v>#N/A</v>
      </c>
      <c r="R87" s="25" t="e">
        <f>IF(VLOOKUP($J87,bronDoelRGs!$A$1:$Q$18,bronDoelRGs!H$18,FALSE)=0,"",VLOOKUP($J87,bronDoelRGs!$A$1:$Q$18,bronDoelRGs!H$18,FALSE))</f>
        <v>#N/A</v>
      </c>
      <c r="S87" s="25" t="e">
        <f>IF(VLOOKUP($J87,bronDoelRGs!$A$1:$Q$18,bronDoelRGs!I$18,FALSE)=0,"",VLOOKUP($J87,bronDoelRGs!$A$1:$Q$18,bronDoelRGs!I$18,FALSE))</f>
        <v>#N/A</v>
      </c>
      <c r="T87" s="25" t="e">
        <f>IF(VLOOKUP($J87,bronDoelRGs!$A$1:$Q$18,bronDoelRGs!J$18,FALSE)=0,"",VLOOKUP($J87,bronDoelRGs!$A$1:$Q$18,bronDoelRGs!J$18,FALSE))</f>
        <v>#N/A</v>
      </c>
      <c r="U87" s="25" t="e">
        <f>IF(VLOOKUP($J87,bronDoelRGs!$A$1:$Q$18,bronDoelRGs!K$18,FALSE)=0,"",VLOOKUP($J87,bronDoelRGs!$A$1:$Q$18,bronDoelRGs!K$18,FALSE))</f>
        <v>#N/A</v>
      </c>
      <c r="V87" s="25" t="e">
        <f>IF(VLOOKUP($J87,bronDoelRGs!$A$1:$Q$18,bronDoelRGs!L$18,FALSE)=0,"",VLOOKUP($J87,bronDoelRGs!$A$1:$Q$18,bronDoelRGs!L$18,FALSE))</f>
        <v>#N/A</v>
      </c>
      <c r="BC87" s="25" t="e">
        <f>VLOOKUP(H87,Data!$M$2:$N$85,2,FALSE)</f>
        <v>#N/A</v>
      </c>
    </row>
    <row r="88" spans="3:55" x14ac:dyDescent="0.25">
      <c r="C88" s="28">
        <f t="shared" si="5"/>
        <v>1</v>
      </c>
      <c r="E88" s="28" t="str">
        <f t="shared" si="4"/>
        <v xml:space="preserve"> </v>
      </c>
      <c r="F88" s="28" t="str">
        <f t="shared" si="6"/>
        <v xml:space="preserve"> </v>
      </c>
      <c r="G88" s="22" t="s">
        <v>5</v>
      </c>
      <c r="H88" s="28" t="str">
        <f t="shared" si="7"/>
        <v xml:space="preserve"> </v>
      </c>
      <c r="I88" s="28" t="e">
        <f>VLOOKUP(A88,Data!$B$1:$D$68,3,FALSE)</f>
        <v>#N/A</v>
      </c>
      <c r="L88" s="25" t="e">
        <f>IF(VLOOKUP($J88,bronDoelRGs!$A$1:$Q$18,bronDoelRGs!B$18,FALSE)=0,"",VLOOKUP($J88,bronDoelRGs!$A$1:$Q$18,bronDoelRGs!B$18,FALSE))</f>
        <v>#N/A</v>
      </c>
      <c r="M88" s="25" t="e">
        <f>IF(VLOOKUP($J88,bronDoelRGs!$A$1:$Q$18,bronDoelRGs!C$18,FALSE)=0,"",VLOOKUP($J88,bronDoelRGs!$A$1:$Q$18,bronDoelRGs!C$18,FALSE))</f>
        <v>#N/A</v>
      </c>
      <c r="N88" s="25" t="e">
        <f>IF(VLOOKUP($J88,bronDoelRGs!$A$1:$Q$18,bronDoelRGs!D$18,FALSE)=0,"",VLOOKUP($J88,bronDoelRGs!$A$1:$Q$18,bronDoelRGs!D$18,FALSE))</f>
        <v>#N/A</v>
      </c>
      <c r="O88" s="25" t="e">
        <f>IF(VLOOKUP($J88,bronDoelRGs!$A$1:$Q$18,bronDoelRGs!E$18,FALSE)=0,"",VLOOKUP($J88,bronDoelRGs!$A$1:$Q$18,bronDoelRGs!E$18,FALSE))</f>
        <v>#N/A</v>
      </c>
      <c r="P88" s="25" t="e">
        <f>IF(VLOOKUP($J88,bronDoelRGs!$A$1:$Q$18,bronDoelRGs!F$18,FALSE)=0,"",VLOOKUP($J88,bronDoelRGs!$A$1:$Q$18,bronDoelRGs!F$18,FALSE))</f>
        <v>#N/A</v>
      </c>
      <c r="Q88" s="25" t="e">
        <f>IF(VLOOKUP($J88,bronDoelRGs!$A$1:$Q$18,bronDoelRGs!G$18,FALSE)=0,"",VLOOKUP($J88,bronDoelRGs!$A$1:$Q$18,bronDoelRGs!G$18,FALSE))</f>
        <v>#N/A</v>
      </c>
      <c r="R88" s="25" t="e">
        <f>IF(VLOOKUP($J88,bronDoelRGs!$A$1:$Q$18,bronDoelRGs!H$18,FALSE)=0,"",VLOOKUP($J88,bronDoelRGs!$A$1:$Q$18,bronDoelRGs!H$18,FALSE))</f>
        <v>#N/A</v>
      </c>
      <c r="S88" s="25" t="e">
        <f>IF(VLOOKUP($J88,bronDoelRGs!$A$1:$Q$18,bronDoelRGs!I$18,FALSE)=0,"",VLOOKUP($J88,bronDoelRGs!$A$1:$Q$18,bronDoelRGs!I$18,FALSE))</f>
        <v>#N/A</v>
      </c>
      <c r="T88" s="25" t="e">
        <f>IF(VLOOKUP($J88,bronDoelRGs!$A$1:$Q$18,bronDoelRGs!J$18,FALSE)=0,"",VLOOKUP($J88,bronDoelRGs!$A$1:$Q$18,bronDoelRGs!J$18,FALSE))</f>
        <v>#N/A</v>
      </c>
      <c r="U88" s="25" t="e">
        <f>IF(VLOOKUP($J88,bronDoelRGs!$A$1:$Q$18,bronDoelRGs!K$18,FALSE)=0,"",VLOOKUP($J88,bronDoelRGs!$A$1:$Q$18,bronDoelRGs!K$18,FALSE))</f>
        <v>#N/A</v>
      </c>
      <c r="V88" s="25" t="e">
        <f>IF(VLOOKUP($J88,bronDoelRGs!$A$1:$Q$18,bronDoelRGs!L$18,FALSE)=0,"",VLOOKUP($J88,bronDoelRGs!$A$1:$Q$18,bronDoelRGs!L$18,FALSE))</f>
        <v>#N/A</v>
      </c>
      <c r="BC88" s="25" t="e">
        <f>VLOOKUP(H88,Data!$M$2:$N$85,2,FALSE)</f>
        <v>#N/A</v>
      </c>
    </row>
    <row r="89" spans="3:55" x14ac:dyDescent="0.25">
      <c r="C89" s="28">
        <f t="shared" si="5"/>
        <v>1</v>
      </c>
      <c r="E89" s="28" t="str">
        <f t="shared" si="4"/>
        <v xml:space="preserve"> </v>
      </c>
      <c r="F89" s="28" t="str">
        <f t="shared" si="6"/>
        <v xml:space="preserve"> </v>
      </c>
      <c r="G89" s="22" t="s">
        <v>5</v>
      </c>
      <c r="H89" s="28" t="str">
        <f t="shared" si="7"/>
        <v xml:space="preserve"> </v>
      </c>
      <c r="I89" s="28" t="e">
        <f>VLOOKUP(A89,Data!$B$1:$D$68,3,FALSE)</f>
        <v>#N/A</v>
      </c>
      <c r="L89" s="25" t="e">
        <f>IF(VLOOKUP($J89,bronDoelRGs!$A$1:$Q$18,bronDoelRGs!B$18,FALSE)=0,"",VLOOKUP($J89,bronDoelRGs!$A$1:$Q$18,bronDoelRGs!B$18,FALSE))</f>
        <v>#N/A</v>
      </c>
      <c r="M89" s="25" t="e">
        <f>IF(VLOOKUP($J89,bronDoelRGs!$A$1:$Q$18,bronDoelRGs!C$18,FALSE)=0,"",VLOOKUP($J89,bronDoelRGs!$A$1:$Q$18,bronDoelRGs!C$18,FALSE))</f>
        <v>#N/A</v>
      </c>
      <c r="N89" s="25" t="e">
        <f>IF(VLOOKUP($J89,bronDoelRGs!$A$1:$Q$18,bronDoelRGs!D$18,FALSE)=0,"",VLOOKUP($J89,bronDoelRGs!$A$1:$Q$18,bronDoelRGs!D$18,FALSE))</f>
        <v>#N/A</v>
      </c>
      <c r="O89" s="25" t="e">
        <f>IF(VLOOKUP($J89,bronDoelRGs!$A$1:$Q$18,bronDoelRGs!E$18,FALSE)=0,"",VLOOKUP($J89,bronDoelRGs!$A$1:$Q$18,bronDoelRGs!E$18,FALSE))</f>
        <v>#N/A</v>
      </c>
      <c r="P89" s="25" t="e">
        <f>IF(VLOOKUP($J89,bronDoelRGs!$A$1:$Q$18,bronDoelRGs!F$18,FALSE)=0,"",VLOOKUP($J89,bronDoelRGs!$A$1:$Q$18,bronDoelRGs!F$18,FALSE))</f>
        <v>#N/A</v>
      </c>
      <c r="Q89" s="25" t="e">
        <f>IF(VLOOKUP($J89,bronDoelRGs!$A$1:$Q$18,bronDoelRGs!G$18,FALSE)=0,"",VLOOKUP($J89,bronDoelRGs!$A$1:$Q$18,bronDoelRGs!G$18,FALSE))</f>
        <v>#N/A</v>
      </c>
      <c r="R89" s="25" t="e">
        <f>IF(VLOOKUP($J89,bronDoelRGs!$A$1:$Q$18,bronDoelRGs!H$18,FALSE)=0,"",VLOOKUP($J89,bronDoelRGs!$A$1:$Q$18,bronDoelRGs!H$18,FALSE))</f>
        <v>#N/A</v>
      </c>
      <c r="S89" s="25" t="e">
        <f>IF(VLOOKUP($J89,bronDoelRGs!$A$1:$Q$18,bronDoelRGs!I$18,FALSE)=0,"",VLOOKUP($J89,bronDoelRGs!$A$1:$Q$18,bronDoelRGs!I$18,FALSE))</f>
        <v>#N/A</v>
      </c>
      <c r="T89" s="25" t="e">
        <f>IF(VLOOKUP($J89,bronDoelRGs!$A$1:$Q$18,bronDoelRGs!J$18,FALSE)=0,"",VLOOKUP($J89,bronDoelRGs!$A$1:$Q$18,bronDoelRGs!J$18,FALSE))</f>
        <v>#N/A</v>
      </c>
      <c r="U89" s="25" t="e">
        <f>IF(VLOOKUP($J89,bronDoelRGs!$A$1:$Q$18,bronDoelRGs!K$18,FALSE)=0,"",VLOOKUP($J89,bronDoelRGs!$A$1:$Q$18,bronDoelRGs!K$18,FALSE))</f>
        <v>#N/A</v>
      </c>
      <c r="V89" s="25" t="e">
        <f>IF(VLOOKUP($J89,bronDoelRGs!$A$1:$Q$18,bronDoelRGs!L$18,FALSE)=0,"",VLOOKUP($J89,bronDoelRGs!$A$1:$Q$18,bronDoelRGs!L$18,FALSE))</f>
        <v>#N/A</v>
      </c>
      <c r="BC89" s="25" t="e">
        <f>VLOOKUP(H89,Data!$M$2:$N$85,2,FALSE)</f>
        <v>#N/A</v>
      </c>
    </row>
    <row r="90" spans="3:55" x14ac:dyDescent="0.25">
      <c r="C90" s="28">
        <f t="shared" si="5"/>
        <v>1</v>
      </c>
      <c r="E90" s="28" t="str">
        <f t="shared" si="4"/>
        <v xml:space="preserve"> </v>
      </c>
      <c r="F90" s="28" t="str">
        <f t="shared" si="6"/>
        <v xml:space="preserve"> </v>
      </c>
      <c r="G90" s="22" t="s">
        <v>5</v>
      </c>
      <c r="H90" s="28" t="str">
        <f t="shared" si="7"/>
        <v xml:space="preserve"> </v>
      </c>
      <c r="I90" s="28" t="e">
        <f>VLOOKUP(A90,Data!$B$1:$D$68,3,FALSE)</f>
        <v>#N/A</v>
      </c>
      <c r="L90" s="25" t="e">
        <f>IF(VLOOKUP($J90,bronDoelRGs!$A$1:$Q$18,bronDoelRGs!B$18,FALSE)=0,"",VLOOKUP($J90,bronDoelRGs!$A$1:$Q$18,bronDoelRGs!B$18,FALSE))</f>
        <v>#N/A</v>
      </c>
      <c r="M90" s="25" t="e">
        <f>IF(VLOOKUP($J90,bronDoelRGs!$A$1:$Q$18,bronDoelRGs!C$18,FALSE)=0,"",VLOOKUP($J90,bronDoelRGs!$A$1:$Q$18,bronDoelRGs!C$18,FALSE))</f>
        <v>#N/A</v>
      </c>
      <c r="N90" s="25" t="e">
        <f>IF(VLOOKUP($J90,bronDoelRGs!$A$1:$Q$18,bronDoelRGs!D$18,FALSE)=0,"",VLOOKUP($J90,bronDoelRGs!$A$1:$Q$18,bronDoelRGs!D$18,FALSE))</f>
        <v>#N/A</v>
      </c>
      <c r="O90" s="25" t="e">
        <f>IF(VLOOKUP($J90,bronDoelRGs!$A$1:$Q$18,bronDoelRGs!E$18,FALSE)=0,"",VLOOKUP($J90,bronDoelRGs!$A$1:$Q$18,bronDoelRGs!E$18,FALSE))</f>
        <v>#N/A</v>
      </c>
      <c r="P90" s="25" t="e">
        <f>IF(VLOOKUP($J90,bronDoelRGs!$A$1:$Q$18,bronDoelRGs!F$18,FALSE)=0,"",VLOOKUP($J90,bronDoelRGs!$A$1:$Q$18,bronDoelRGs!F$18,FALSE))</f>
        <v>#N/A</v>
      </c>
      <c r="Q90" s="25" t="e">
        <f>IF(VLOOKUP($J90,bronDoelRGs!$A$1:$Q$18,bronDoelRGs!G$18,FALSE)=0,"",VLOOKUP($J90,bronDoelRGs!$A$1:$Q$18,bronDoelRGs!G$18,FALSE))</f>
        <v>#N/A</v>
      </c>
      <c r="R90" s="25" t="e">
        <f>IF(VLOOKUP($J90,bronDoelRGs!$A$1:$Q$18,bronDoelRGs!H$18,FALSE)=0,"",VLOOKUP($J90,bronDoelRGs!$A$1:$Q$18,bronDoelRGs!H$18,FALSE))</f>
        <v>#N/A</v>
      </c>
      <c r="S90" s="25" t="e">
        <f>IF(VLOOKUP($J90,bronDoelRGs!$A$1:$Q$18,bronDoelRGs!I$18,FALSE)=0,"",VLOOKUP($J90,bronDoelRGs!$A$1:$Q$18,bronDoelRGs!I$18,FALSE))</f>
        <v>#N/A</v>
      </c>
      <c r="T90" s="25" t="e">
        <f>IF(VLOOKUP($J90,bronDoelRGs!$A$1:$Q$18,bronDoelRGs!J$18,FALSE)=0,"",VLOOKUP($J90,bronDoelRGs!$A$1:$Q$18,bronDoelRGs!J$18,FALSE))</f>
        <v>#N/A</v>
      </c>
      <c r="U90" s="25" t="e">
        <f>IF(VLOOKUP($J90,bronDoelRGs!$A$1:$Q$18,bronDoelRGs!K$18,FALSE)=0,"",VLOOKUP($J90,bronDoelRGs!$A$1:$Q$18,bronDoelRGs!K$18,FALSE))</f>
        <v>#N/A</v>
      </c>
      <c r="V90" s="25" t="e">
        <f>IF(VLOOKUP($J90,bronDoelRGs!$A$1:$Q$18,bronDoelRGs!L$18,FALSE)=0,"",VLOOKUP($J90,bronDoelRGs!$A$1:$Q$18,bronDoelRGs!L$18,FALSE))</f>
        <v>#N/A</v>
      </c>
      <c r="BC90" s="25" t="e">
        <f>VLOOKUP(H90,Data!$M$2:$N$85,2,FALSE)</f>
        <v>#N/A</v>
      </c>
    </row>
    <row r="91" spans="3:55" x14ac:dyDescent="0.25">
      <c r="C91" s="28">
        <f t="shared" si="5"/>
        <v>1</v>
      </c>
      <c r="E91" s="28" t="str">
        <f t="shared" si="4"/>
        <v xml:space="preserve"> </v>
      </c>
      <c r="F91" s="28" t="str">
        <f t="shared" si="6"/>
        <v xml:space="preserve"> </v>
      </c>
      <c r="G91" s="22" t="s">
        <v>5</v>
      </c>
      <c r="H91" s="28" t="str">
        <f t="shared" si="7"/>
        <v xml:space="preserve"> </v>
      </c>
      <c r="I91" s="28" t="e">
        <f>VLOOKUP(A91,Data!$B$1:$D$68,3,FALSE)</f>
        <v>#N/A</v>
      </c>
      <c r="L91" s="25" t="e">
        <f>IF(VLOOKUP($J91,bronDoelRGs!$A$1:$Q$18,bronDoelRGs!B$18,FALSE)=0,"",VLOOKUP($J91,bronDoelRGs!$A$1:$Q$18,bronDoelRGs!B$18,FALSE))</f>
        <v>#N/A</v>
      </c>
      <c r="M91" s="25" t="e">
        <f>IF(VLOOKUP($J91,bronDoelRGs!$A$1:$Q$18,bronDoelRGs!C$18,FALSE)=0,"",VLOOKUP($J91,bronDoelRGs!$A$1:$Q$18,bronDoelRGs!C$18,FALSE))</f>
        <v>#N/A</v>
      </c>
      <c r="N91" s="25" t="e">
        <f>IF(VLOOKUP($J91,bronDoelRGs!$A$1:$Q$18,bronDoelRGs!D$18,FALSE)=0,"",VLOOKUP($J91,bronDoelRGs!$A$1:$Q$18,bronDoelRGs!D$18,FALSE))</f>
        <v>#N/A</v>
      </c>
      <c r="O91" s="25" t="e">
        <f>IF(VLOOKUP($J91,bronDoelRGs!$A$1:$Q$18,bronDoelRGs!E$18,FALSE)=0,"",VLOOKUP($J91,bronDoelRGs!$A$1:$Q$18,bronDoelRGs!E$18,FALSE))</f>
        <v>#N/A</v>
      </c>
      <c r="P91" s="25" t="e">
        <f>IF(VLOOKUP($J91,bronDoelRGs!$A$1:$Q$18,bronDoelRGs!F$18,FALSE)=0,"",VLOOKUP($J91,bronDoelRGs!$A$1:$Q$18,bronDoelRGs!F$18,FALSE))</f>
        <v>#N/A</v>
      </c>
      <c r="Q91" s="25" t="e">
        <f>IF(VLOOKUP($J91,bronDoelRGs!$A$1:$Q$18,bronDoelRGs!G$18,FALSE)=0,"",VLOOKUP($J91,bronDoelRGs!$A$1:$Q$18,bronDoelRGs!G$18,FALSE))</f>
        <v>#N/A</v>
      </c>
      <c r="R91" s="25" t="e">
        <f>IF(VLOOKUP($J91,bronDoelRGs!$A$1:$Q$18,bronDoelRGs!H$18,FALSE)=0,"",VLOOKUP($J91,bronDoelRGs!$A$1:$Q$18,bronDoelRGs!H$18,FALSE))</f>
        <v>#N/A</v>
      </c>
      <c r="S91" s="25" t="e">
        <f>IF(VLOOKUP($J91,bronDoelRGs!$A$1:$Q$18,bronDoelRGs!I$18,FALSE)=0,"",VLOOKUP($J91,bronDoelRGs!$A$1:$Q$18,bronDoelRGs!I$18,FALSE))</f>
        <v>#N/A</v>
      </c>
      <c r="T91" s="25" t="e">
        <f>IF(VLOOKUP($J91,bronDoelRGs!$A$1:$Q$18,bronDoelRGs!J$18,FALSE)=0,"",VLOOKUP($J91,bronDoelRGs!$A$1:$Q$18,bronDoelRGs!J$18,FALSE))</f>
        <v>#N/A</v>
      </c>
      <c r="U91" s="25" t="e">
        <f>IF(VLOOKUP($J91,bronDoelRGs!$A$1:$Q$18,bronDoelRGs!K$18,FALSE)=0,"",VLOOKUP($J91,bronDoelRGs!$A$1:$Q$18,bronDoelRGs!K$18,FALSE))</f>
        <v>#N/A</v>
      </c>
      <c r="V91" s="25" t="e">
        <f>IF(VLOOKUP($J91,bronDoelRGs!$A$1:$Q$18,bronDoelRGs!L$18,FALSE)=0,"",VLOOKUP($J91,bronDoelRGs!$A$1:$Q$18,bronDoelRGs!L$18,FALSE))</f>
        <v>#N/A</v>
      </c>
      <c r="BC91" s="25" t="e">
        <f>VLOOKUP(H91,Data!$M$2:$N$85,2,FALSE)</f>
        <v>#N/A</v>
      </c>
    </row>
    <row r="92" spans="3:55" x14ac:dyDescent="0.25">
      <c r="C92" s="28">
        <f t="shared" si="5"/>
        <v>1</v>
      </c>
      <c r="E92" s="28" t="str">
        <f t="shared" si="4"/>
        <v xml:space="preserve"> </v>
      </c>
      <c r="F92" s="28" t="str">
        <f t="shared" si="6"/>
        <v xml:space="preserve"> </v>
      </c>
      <c r="G92" s="22" t="s">
        <v>5</v>
      </c>
      <c r="H92" s="28" t="str">
        <f t="shared" si="7"/>
        <v xml:space="preserve"> </v>
      </c>
      <c r="I92" s="28" t="e">
        <f>VLOOKUP(A92,Data!$B$1:$D$68,3,FALSE)</f>
        <v>#N/A</v>
      </c>
      <c r="L92" s="25" t="e">
        <f>IF(VLOOKUP($J92,bronDoelRGs!$A$1:$Q$18,bronDoelRGs!B$18,FALSE)=0,"",VLOOKUP($J92,bronDoelRGs!$A$1:$Q$18,bronDoelRGs!B$18,FALSE))</f>
        <v>#N/A</v>
      </c>
      <c r="M92" s="25" t="e">
        <f>IF(VLOOKUP($J92,bronDoelRGs!$A$1:$Q$18,bronDoelRGs!C$18,FALSE)=0,"",VLOOKUP($J92,bronDoelRGs!$A$1:$Q$18,bronDoelRGs!C$18,FALSE))</f>
        <v>#N/A</v>
      </c>
      <c r="N92" s="25" t="e">
        <f>IF(VLOOKUP($J92,bronDoelRGs!$A$1:$Q$18,bronDoelRGs!D$18,FALSE)=0,"",VLOOKUP($J92,bronDoelRGs!$A$1:$Q$18,bronDoelRGs!D$18,FALSE))</f>
        <v>#N/A</v>
      </c>
      <c r="O92" s="25" t="e">
        <f>IF(VLOOKUP($J92,bronDoelRGs!$A$1:$Q$18,bronDoelRGs!E$18,FALSE)=0,"",VLOOKUP($J92,bronDoelRGs!$A$1:$Q$18,bronDoelRGs!E$18,FALSE))</f>
        <v>#N/A</v>
      </c>
      <c r="P92" s="25" t="e">
        <f>IF(VLOOKUP($J92,bronDoelRGs!$A$1:$Q$18,bronDoelRGs!F$18,FALSE)=0,"",VLOOKUP($J92,bronDoelRGs!$A$1:$Q$18,bronDoelRGs!F$18,FALSE))</f>
        <v>#N/A</v>
      </c>
      <c r="Q92" s="25" t="e">
        <f>IF(VLOOKUP($J92,bronDoelRGs!$A$1:$Q$18,bronDoelRGs!G$18,FALSE)=0,"",VLOOKUP($J92,bronDoelRGs!$A$1:$Q$18,bronDoelRGs!G$18,FALSE))</f>
        <v>#N/A</v>
      </c>
      <c r="R92" s="25" t="e">
        <f>IF(VLOOKUP($J92,bronDoelRGs!$A$1:$Q$18,bronDoelRGs!H$18,FALSE)=0,"",VLOOKUP($J92,bronDoelRGs!$A$1:$Q$18,bronDoelRGs!H$18,FALSE))</f>
        <v>#N/A</v>
      </c>
      <c r="S92" s="25" t="e">
        <f>IF(VLOOKUP($J92,bronDoelRGs!$A$1:$Q$18,bronDoelRGs!I$18,FALSE)=0,"",VLOOKUP($J92,bronDoelRGs!$A$1:$Q$18,bronDoelRGs!I$18,FALSE))</f>
        <v>#N/A</v>
      </c>
      <c r="T92" s="25" t="e">
        <f>IF(VLOOKUP($J92,bronDoelRGs!$A$1:$Q$18,bronDoelRGs!J$18,FALSE)=0,"",VLOOKUP($J92,bronDoelRGs!$A$1:$Q$18,bronDoelRGs!J$18,FALSE))</f>
        <v>#N/A</v>
      </c>
      <c r="U92" s="25" t="e">
        <f>IF(VLOOKUP($J92,bronDoelRGs!$A$1:$Q$18,bronDoelRGs!K$18,FALSE)=0,"",VLOOKUP($J92,bronDoelRGs!$A$1:$Q$18,bronDoelRGs!K$18,FALSE))</f>
        <v>#N/A</v>
      </c>
      <c r="V92" s="25" t="e">
        <f>IF(VLOOKUP($J92,bronDoelRGs!$A$1:$Q$18,bronDoelRGs!L$18,FALSE)=0,"",VLOOKUP($J92,bronDoelRGs!$A$1:$Q$18,bronDoelRGs!L$18,FALSE))</f>
        <v>#N/A</v>
      </c>
      <c r="BC92" s="25" t="e">
        <f>VLOOKUP(H92,Data!$M$2:$N$85,2,FALSE)</f>
        <v>#N/A</v>
      </c>
    </row>
    <row r="93" spans="3:55" x14ac:dyDescent="0.25">
      <c r="C93" s="28">
        <f t="shared" si="5"/>
        <v>1</v>
      </c>
      <c r="E93" s="28" t="str">
        <f t="shared" si="4"/>
        <v xml:space="preserve"> </v>
      </c>
      <c r="F93" s="28" t="str">
        <f t="shared" si="6"/>
        <v xml:space="preserve"> </v>
      </c>
      <c r="G93" s="22" t="s">
        <v>5</v>
      </c>
      <c r="H93" s="28" t="str">
        <f t="shared" si="7"/>
        <v xml:space="preserve"> </v>
      </c>
      <c r="I93" s="28" t="e">
        <f>VLOOKUP(A93,Data!$B$1:$D$68,3,FALSE)</f>
        <v>#N/A</v>
      </c>
      <c r="L93" s="25" t="e">
        <f>IF(VLOOKUP($J93,bronDoelRGs!$A$1:$Q$18,bronDoelRGs!B$18,FALSE)=0,"",VLOOKUP($J93,bronDoelRGs!$A$1:$Q$18,bronDoelRGs!B$18,FALSE))</f>
        <v>#N/A</v>
      </c>
      <c r="M93" s="25" t="e">
        <f>IF(VLOOKUP($J93,bronDoelRGs!$A$1:$Q$18,bronDoelRGs!C$18,FALSE)=0,"",VLOOKUP($J93,bronDoelRGs!$A$1:$Q$18,bronDoelRGs!C$18,FALSE))</f>
        <v>#N/A</v>
      </c>
      <c r="N93" s="25" t="e">
        <f>IF(VLOOKUP($J93,bronDoelRGs!$A$1:$Q$18,bronDoelRGs!D$18,FALSE)=0,"",VLOOKUP($J93,bronDoelRGs!$A$1:$Q$18,bronDoelRGs!D$18,FALSE))</f>
        <v>#N/A</v>
      </c>
      <c r="O93" s="25" t="e">
        <f>IF(VLOOKUP($J93,bronDoelRGs!$A$1:$Q$18,bronDoelRGs!E$18,FALSE)=0,"",VLOOKUP($J93,bronDoelRGs!$A$1:$Q$18,bronDoelRGs!E$18,FALSE))</f>
        <v>#N/A</v>
      </c>
      <c r="P93" s="25" t="e">
        <f>IF(VLOOKUP($J93,bronDoelRGs!$A$1:$Q$18,bronDoelRGs!F$18,FALSE)=0,"",VLOOKUP($J93,bronDoelRGs!$A$1:$Q$18,bronDoelRGs!F$18,FALSE))</f>
        <v>#N/A</v>
      </c>
      <c r="Q93" s="25" t="e">
        <f>IF(VLOOKUP($J93,bronDoelRGs!$A$1:$Q$18,bronDoelRGs!G$18,FALSE)=0,"",VLOOKUP($J93,bronDoelRGs!$A$1:$Q$18,bronDoelRGs!G$18,FALSE))</f>
        <v>#N/A</v>
      </c>
      <c r="R93" s="25" t="e">
        <f>IF(VLOOKUP($J93,bronDoelRGs!$A$1:$Q$18,bronDoelRGs!H$18,FALSE)=0,"",VLOOKUP($J93,bronDoelRGs!$A$1:$Q$18,bronDoelRGs!H$18,FALSE))</f>
        <v>#N/A</v>
      </c>
      <c r="S93" s="25" t="e">
        <f>IF(VLOOKUP($J93,bronDoelRGs!$A$1:$Q$18,bronDoelRGs!I$18,FALSE)=0,"",VLOOKUP($J93,bronDoelRGs!$A$1:$Q$18,bronDoelRGs!I$18,FALSE))</f>
        <v>#N/A</v>
      </c>
      <c r="T93" s="25" t="e">
        <f>IF(VLOOKUP($J93,bronDoelRGs!$A$1:$Q$18,bronDoelRGs!J$18,FALSE)=0,"",VLOOKUP($J93,bronDoelRGs!$A$1:$Q$18,bronDoelRGs!J$18,FALSE))</f>
        <v>#N/A</v>
      </c>
      <c r="U93" s="25" t="e">
        <f>IF(VLOOKUP($J93,bronDoelRGs!$A$1:$Q$18,bronDoelRGs!K$18,FALSE)=0,"",VLOOKUP($J93,bronDoelRGs!$A$1:$Q$18,bronDoelRGs!K$18,FALSE))</f>
        <v>#N/A</v>
      </c>
      <c r="V93" s="25" t="e">
        <f>IF(VLOOKUP($J93,bronDoelRGs!$A$1:$Q$18,bronDoelRGs!L$18,FALSE)=0,"",VLOOKUP($J93,bronDoelRGs!$A$1:$Q$18,bronDoelRGs!L$18,FALSE))</f>
        <v>#N/A</v>
      </c>
      <c r="BC93" s="25" t="e">
        <f>VLOOKUP(H93,Data!$M$2:$N$85,2,FALSE)</f>
        <v>#N/A</v>
      </c>
    </row>
    <row r="94" spans="3:55" x14ac:dyDescent="0.25">
      <c r="C94" s="28">
        <f t="shared" si="5"/>
        <v>1</v>
      </c>
      <c r="E94" s="28" t="str">
        <f t="shared" si="4"/>
        <v xml:space="preserve"> </v>
      </c>
      <c r="F94" s="28" t="str">
        <f t="shared" si="6"/>
        <v xml:space="preserve"> </v>
      </c>
      <c r="G94" s="22" t="s">
        <v>5</v>
      </c>
      <c r="H94" s="28" t="str">
        <f t="shared" si="7"/>
        <v xml:space="preserve"> </v>
      </c>
      <c r="I94" s="28" t="e">
        <f>VLOOKUP(A94,Data!$B$1:$D$68,3,FALSE)</f>
        <v>#N/A</v>
      </c>
      <c r="L94" s="25" t="e">
        <f>IF(VLOOKUP($J94,bronDoelRGs!$A$1:$Q$18,bronDoelRGs!B$18,FALSE)=0,"",VLOOKUP($J94,bronDoelRGs!$A$1:$Q$18,bronDoelRGs!B$18,FALSE))</f>
        <v>#N/A</v>
      </c>
      <c r="M94" s="25" t="e">
        <f>IF(VLOOKUP($J94,bronDoelRGs!$A$1:$Q$18,bronDoelRGs!C$18,FALSE)=0,"",VLOOKUP($J94,bronDoelRGs!$A$1:$Q$18,bronDoelRGs!C$18,FALSE))</f>
        <v>#N/A</v>
      </c>
      <c r="N94" s="25" t="e">
        <f>IF(VLOOKUP($J94,bronDoelRGs!$A$1:$Q$18,bronDoelRGs!D$18,FALSE)=0,"",VLOOKUP($J94,bronDoelRGs!$A$1:$Q$18,bronDoelRGs!D$18,FALSE))</f>
        <v>#N/A</v>
      </c>
      <c r="O94" s="25" t="e">
        <f>IF(VLOOKUP($J94,bronDoelRGs!$A$1:$Q$18,bronDoelRGs!E$18,FALSE)=0,"",VLOOKUP($J94,bronDoelRGs!$A$1:$Q$18,bronDoelRGs!E$18,FALSE))</f>
        <v>#N/A</v>
      </c>
      <c r="P94" s="25" t="e">
        <f>IF(VLOOKUP($J94,bronDoelRGs!$A$1:$Q$18,bronDoelRGs!F$18,FALSE)=0,"",VLOOKUP($J94,bronDoelRGs!$A$1:$Q$18,bronDoelRGs!F$18,FALSE))</f>
        <v>#N/A</v>
      </c>
      <c r="Q94" s="25" t="e">
        <f>IF(VLOOKUP($J94,bronDoelRGs!$A$1:$Q$18,bronDoelRGs!G$18,FALSE)=0,"",VLOOKUP($J94,bronDoelRGs!$A$1:$Q$18,bronDoelRGs!G$18,FALSE))</f>
        <v>#N/A</v>
      </c>
      <c r="R94" s="25" t="e">
        <f>IF(VLOOKUP($J94,bronDoelRGs!$A$1:$Q$18,bronDoelRGs!H$18,FALSE)=0,"",VLOOKUP($J94,bronDoelRGs!$A$1:$Q$18,bronDoelRGs!H$18,FALSE))</f>
        <v>#N/A</v>
      </c>
      <c r="S94" s="25" t="e">
        <f>IF(VLOOKUP($J94,bronDoelRGs!$A$1:$Q$18,bronDoelRGs!I$18,FALSE)=0,"",VLOOKUP($J94,bronDoelRGs!$A$1:$Q$18,bronDoelRGs!I$18,FALSE))</f>
        <v>#N/A</v>
      </c>
      <c r="T94" s="25" t="e">
        <f>IF(VLOOKUP($J94,bronDoelRGs!$A$1:$Q$18,bronDoelRGs!J$18,FALSE)=0,"",VLOOKUP($J94,bronDoelRGs!$A$1:$Q$18,bronDoelRGs!J$18,FALSE))</f>
        <v>#N/A</v>
      </c>
      <c r="U94" s="25" t="e">
        <f>IF(VLOOKUP($J94,bronDoelRGs!$A$1:$Q$18,bronDoelRGs!K$18,FALSE)=0,"",VLOOKUP($J94,bronDoelRGs!$A$1:$Q$18,bronDoelRGs!K$18,FALSE))</f>
        <v>#N/A</v>
      </c>
      <c r="V94" s="25" t="e">
        <f>IF(VLOOKUP($J94,bronDoelRGs!$A$1:$Q$18,bronDoelRGs!L$18,FALSE)=0,"",VLOOKUP($J94,bronDoelRGs!$A$1:$Q$18,bronDoelRGs!L$18,FALSE))</f>
        <v>#N/A</v>
      </c>
      <c r="BC94" s="25" t="e">
        <f>VLOOKUP(H94,Data!$M$2:$N$85,2,FALSE)</f>
        <v>#N/A</v>
      </c>
    </row>
    <row r="95" spans="3:55" x14ac:dyDescent="0.25">
      <c r="C95" s="28">
        <f t="shared" si="5"/>
        <v>1</v>
      </c>
      <c r="E95" s="28" t="str">
        <f t="shared" si="4"/>
        <v xml:space="preserve"> </v>
      </c>
      <c r="F95" s="28" t="str">
        <f t="shared" si="6"/>
        <v xml:space="preserve"> </v>
      </c>
      <c r="G95" s="22" t="s">
        <v>5</v>
      </c>
      <c r="H95" s="28" t="str">
        <f t="shared" si="7"/>
        <v xml:space="preserve"> </v>
      </c>
      <c r="I95" s="28" t="e">
        <f>VLOOKUP(A95,Data!$B$1:$D$68,3,FALSE)</f>
        <v>#N/A</v>
      </c>
      <c r="L95" s="25" t="e">
        <f>IF(VLOOKUP($J95,bronDoelRGs!$A$1:$Q$18,bronDoelRGs!B$18,FALSE)=0,"",VLOOKUP($J95,bronDoelRGs!$A$1:$Q$18,bronDoelRGs!B$18,FALSE))</f>
        <v>#N/A</v>
      </c>
      <c r="M95" s="25" t="e">
        <f>IF(VLOOKUP($J95,bronDoelRGs!$A$1:$Q$18,bronDoelRGs!C$18,FALSE)=0,"",VLOOKUP($J95,bronDoelRGs!$A$1:$Q$18,bronDoelRGs!C$18,FALSE))</f>
        <v>#N/A</v>
      </c>
      <c r="N95" s="25" t="e">
        <f>IF(VLOOKUP($J95,bronDoelRGs!$A$1:$Q$18,bronDoelRGs!D$18,FALSE)=0,"",VLOOKUP($J95,bronDoelRGs!$A$1:$Q$18,bronDoelRGs!D$18,FALSE))</f>
        <v>#N/A</v>
      </c>
      <c r="O95" s="25" t="e">
        <f>IF(VLOOKUP($J95,bronDoelRGs!$A$1:$Q$18,bronDoelRGs!E$18,FALSE)=0,"",VLOOKUP($J95,bronDoelRGs!$A$1:$Q$18,bronDoelRGs!E$18,FALSE))</f>
        <v>#N/A</v>
      </c>
      <c r="P95" s="25" t="e">
        <f>IF(VLOOKUP($J95,bronDoelRGs!$A$1:$Q$18,bronDoelRGs!F$18,FALSE)=0,"",VLOOKUP($J95,bronDoelRGs!$A$1:$Q$18,bronDoelRGs!F$18,FALSE))</f>
        <v>#N/A</v>
      </c>
      <c r="Q95" s="25" t="e">
        <f>IF(VLOOKUP($J95,bronDoelRGs!$A$1:$Q$18,bronDoelRGs!G$18,FALSE)=0,"",VLOOKUP($J95,bronDoelRGs!$A$1:$Q$18,bronDoelRGs!G$18,FALSE))</f>
        <v>#N/A</v>
      </c>
      <c r="R95" s="25" t="e">
        <f>IF(VLOOKUP($J95,bronDoelRGs!$A$1:$Q$18,bronDoelRGs!H$18,FALSE)=0,"",VLOOKUP($J95,bronDoelRGs!$A$1:$Q$18,bronDoelRGs!H$18,FALSE))</f>
        <v>#N/A</v>
      </c>
      <c r="S95" s="25" t="e">
        <f>IF(VLOOKUP($J95,bronDoelRGs!$A$1:$Q$18,bronDoelRGs!I$18,FALSE)=0,"",VLOOKUP($J95,bronDoelRGs!$A$1:$Q$18,bronDoelRGs!I$18,FALSE))</f>
        <v>#N/A</v>
      </c>
      <c r="T95" s="25" t="e">
        <f>IF(VLOOKUP($J95,bronDoelRGs!$A$1:$Q$18,bronDoelRGs!J$18,FALSE)=0,"",VLOOKUP($J95,bronDoelRGs!$A$1:$Q$18,bronDoelRGs!J$18,FALSE))</f>
        <v>#N/A</v>
      </c>
      <c r="U95" s="25" t="e">
        <f>IF(VLOOKUP($J95,bronDoelRGs!$A$1:$Q$18,bronDoelRGs!K$18,FALSE)=0,"",VLOOKUP($J95,bronDoelRGs!$A$1:$Q$18,bronDoelRGs!K$18,FALSE))</f>
        <v>#N/A</v>
      </c>
      <c r="V95" s="25" t="e">
        <f>IF(VLOOKUP($J95,bronDoelRGs!$A$1:$Q$18,bronDoelRGs!L$18,FALSE)=0,"",VLOOKUP($J95,bronDoelRGs!$A$1:$Q$18,bronDoelRGs!L$18,FALSE))</f>
        <v>#N/A</v>
      </c>
      <c r="BC95" s="25" t="e">
        <f>VLOOKUP(H95,Data!$M$2:$N$85,2,FALSE)</f>
        <v>#N/A</v>
      </c>
    </row>
    <row r="96" spans="3:55" x14ac:dyDescent="0.25">
      <c r="C96" s="28">
        <f t="shared" si="5"/>
        <v>1</v>
      </c>
      <c r="E96" s="28" t="str">
        <f t="shared" si="4"/>
        <v xml:space="preserve"> </v>
      </c>
      <c r="F96" s="28" t="str">
        <f t="shared" si="6"/>
        <v xml:space="preserve"> </v>
      </c>
      <c r="G96" s="22" t="s">
        <v>5</v>
      </c>
      <c r="H96" s="28" t="str">
        <f t="shared" si="7"/>
        <v xml:space="preserve"> </v>
      </c>
      <c r="I96" s="28" t="e">
        <f>VLOOKUP(A96,Data!$B$1:$D$68,3,FALSE)</f>
        <v>#N/A</v>
      </c>
      <c r="L96" s="25" t="e">
        <f>IF(VLOOKUP($J96,bronDoelRGs!$A$1:$Q$18,bronDoelRGs!B$18,FALSE)=0,"",VLOOKUP($J96,bronDoelRGs!$A$1:$Q$18,bronDoelRGs!B$18,FALSE))</f>
        <v>#N/A</v>
      </c>
      <c r="M96" s="25" t="e">
        <f>IF(VLOOKUP($J96,bronDoelRGs!$A$1:$Q$18,bronDoelRGs!C$18,FALSE)=0,"",VLOOKUP($J96,bronDoelRGs!$A$1:$Q$18,bronDoelRGs!C$18,FALSE))</f>
        <v>#N/A</v>
      </c>
      <c r="N96" s="25" t="e">
        <f>IF(VLOOKUP($J96,bronDoelRGs!$A$1:$Q$18,bronDoelRGs!D$18,FALSE)=0,"",VLOOKUP($J96,bronDoelRGs!$A$1:$Q$18,bronDoelRGs!D$18,FALSE))</f>
        <v>#N/A</v>
      </c>
      <c r="O96" s="25" t="e">
        <f>IF(VLOOKUP($J96,bronDoelRGs!$A$1:$Q$18,bronDoelRGs!E$18,FALSE)=0,"",VLOOKUP($J96,bronDoelRGs!$A$1:$Q$18,bronDoelRGs!E$18,FALSE))</f>
        <v>#N/A</v>
      </c>
      <c r="P96" s="25" t="e">
        <f>IF(VLOOKUP($J96,bronDoelRGs!$A$1:$Q$18,bronDoelRGs!F$18,FALSE)=0,"",VLOOKUP($J96,bronDoelRGs!$A$1:$Q$18,bronDoelRGs!F$18,FALSE))</f>
        <v>#N/A</v>
      </c>
      <c r="Q96" s="25" t="e">
        <f>IF(VLOOKUP($J96,bronDoelRGs!$A$1:$Q$18,bronDoelRGs!G$18,FALSE)=0,"",VLOOKUP($J96,bronDoelRGs!$A$1:$Q$18,bronDoelRGs!G$18,FALSE))</f>
        <v>#N/A</v>
      </c>
      <c r="R96" s="25" t="e">
        <f>IF(VLOOKUP($J96,bronDoelRGs!$A$1:$Q$18,bronDoelRGs!H$18,FALSE)=0,"",VLOOKUP($J96,bronDoelRGs!$A$1:$Q$18,bronDoelRGs!H$18,FALSE))</f>
        <v>#N/A</v>
      </c>
      <c r="S96" s="25" t="e">
        <f>IF(VLOOKUP($J96,bronDoelRGs!$A$1:$Q$18,bronDoelRGs!I$18,FALSE)=0,"",VLOOKUP($J96,bronDoelRGs!$A$1:$Q$18,bronDoelRGs!I$18,FALSE))</f>
        <v>#N/A</v>
      </c>
      <c r="T96" s="25" t="e">
        <f>IF(VLOOKUP($J96,bronDoelRGs!$A$1:$Q$18,bronDoelRGs!J$18,FALSE)=0,"",VLOOKUP($J96,bronDoelRGs!$A$1:$Q$18,bronDoelRGs!J$18,FALSE))</f>
        <v>#N/A</v>
      </c>
      <c r="U96" s="25" t="e">
        <f>IF(VLOOKUP($J96,bronDoelRGs!$A$1:$Q$18,bronDoelRGs!K$18,FALSE)=0,"",VLOOKUP($J96,bronDoelRGs!$A$1:$Q$18,bronDoelRGs!K$18,FALSE))</f>
        <v>#N/A</v>
      </c>
      <c r="V96" s="25" t="e">
        <f>IF(VLOOKUP($J96,bronDoelRGs!$A$1:$Q$18,bronDoelRGs!L$18,FALSE)=0,"",VLOOKUP($J96,bronDoelRGs!$A$1:$Q$18,bronDoelRGs!L$18,FALSE))</f>
        <v>#N/A</v>
      </c>
      <c r="BC96" s="25" t="e">
        <f>VLOOKUP(H96,Data!$M$2:$N$85,2,FALSE)</f>
        <v>#N/A</v>
      </c>
    </row>
    <row r="97" spans="3:55" x14ac:dyDescent="0.25">
      <c r="C97" s="28">
        <f t="shared" si="5"/>
        <v>1</v>
      </c>
      <c r="E97" s="28" t="str">
        <f t="shared" si="4"/>
        <v xml:space="preserve"> </v>
      </c>
      <c r="F97" s="28" t="str">
        <f t="shared" si="6"/>
        <v xml:space="preserve"> </v>
      </c>
      <c r="G97" s="22" t="s">
        <v>5</v>
      </c>
      <c r="H97" s="28" t="str">
        <f t="shared" si="7"/>
        <v xml:space="preserve"> </v>
      </c>
      <c r="I97" s="28" t="e">
        <f>VLOOKUP(A97,Data!$B$1:$D$68,3,FALSE)</f>
        <v>#N/A</v>
      </c>
      <c r="L97" s="25" t="e">
        <f>IF(VLOOKUP($J97,bronDoelRGs!$A$1:$Q$18,bronDoelRGs!B$18,FALSE)=0,"",VLOOKUP($J97,bronDoelRGs!$A$1:$Q$18,bronDoelRGs!B$18,FALSE))</f>
        <v>#N/A</v>
      </c>
      <c r="M97" s="25" t="e">
        <f>IF(VLOOKUP($J97,bronDoelRGs!$A$1:$Q$18,bronDoelRGs!C$18,FALSE)=0,"",VLOOKUP($J97,bronDoelRGs!$A$1:$Q$18,bronDoelRGs!C$18,FALSE))</f>
        <v>#N/A</v>
      </c>
      <c r="N97" s="25" t="e">
        <f>IF(VLOOKUP($J97,bronDoelRGs!$A$1:$Q$18,bronDoelRGs!D$18,FALSE)=0,"",VLOOKUP($J97,bronDoelRGs!$A$1:$Q$18,bronDoelRGs!D$18,FALSE))</f>
        <v>#N/A</v>
      </c>
      <c r="O97" s="25" t="e">
        <f>IF(VLOOKUP($J97,bronDoelRGs!$A$1:$Q$18,bronDoelRGs!E$18,FALSE)=0,"",VLOOKUP($J97,bronDoelRGs!$A$1:$Q$18,bronDoelRGs!E$18,FALSE))</f>
        <v>#N/A</v>
      </c>
      <c r="P97" s="25" t="e">
        <f>IF(VLOOKUP($J97,bronDoelRGs!$A$1:$Q$18,bronDoelRGs!F$18,FALSE)=0,"",VLOOKUP($J97,bronDoelRGs!$A$1:$Q$18,bronDoelRGs!F$18,FALSE))</f>
        <v>#N/A</v>
      </c>
      <c r="Q97" s="25" t="e">
        <f>IF(VLOOKUP($J97,bronDoelRGs!$A$1:$Q$18,bronDoelRGs!G$18,FALSE)=0,"",VLOOKUP($J97,bronDoelRGs!$A$1:$Q$18,bronDoelRGs!G$18,FALSE))</f>
        <v>#N/A</v>
      </c>
      <c r="R97" s="25" t="e">
        <f>IF(VLOOKUP($J97,bronDoelRGs!$A$1:$Q$18,bronDoelRGs!H$18,FALSE)=0,"",VLOOKUP($J97,bronDoelRGs!$A$1:$Q$18,bronDoelRGs!H$18,FALSE))</f>
        <v>#N/A</v>
      </c>
      <c r="S97" s="25" t="e">
        <f>IF(VLOOKUP($J97,bronDoelRGs!$A$1:$Q$18,bronDoelRGs!I$18,FALSE)=0,"",VLOOKUP($J97,bronDoelRGs!$A$1:$Q$18,bronDoelRGs!I$18,FALSE))</f>
        <v>#N/A</v>
      </c>
      <c r="T97" s="25" t="e">
        <f>IF(VLOOKUP($J97,bronDoelRGs!$A$1:$Q$18,bronDoelRGs!J$18,FALSE)=0,"",VLOOKUP($J97,bronDoelRGs!$A$1:$Q$18,bronDoelRGs!J$18,FALSE))</f>
        <v>#N/A</v>
      </c>
      <c r="U97" s="25" t="e">
        <f>IF(VLOOKUP($J97,bronDoelRGs!$A$1:$Q$18,bronDoelRGs!K$18,FALSE)=0,"",VLOOKUP($J97,bronDoelRGs!$A$1:$Q$18,bronDoelRGs!K$18,FALSE))</f>
        <v>#N/A</v>
      </c>
      <c r="V97" s="25" t="e">
        <f>IF(VLOOKUP($J97,bronDoelRGs!$A$1:$Q$18,bronDoelRGs!L$18,FALSE)=0,"",VLOOKUP($J97,bronDoelRGs!$A$1:$Q$18,bronDoelRGs!L$18,FALSE))</f>
        <v>#N/A</v>
      </c>
      <c r="BC97" s="25" t="e">
        <f>VLOOKUP(H97,Data!$M$2:$N$85,2,FALSE)</f>
        <v>#N/A</v>
      </c>
    </row>
    <row r="98" spans="3:55" x14ac:dyDescent="0.25">
      <c r="C98" s="28">
        <f t="shared" si="5"/>
        <v>1</v>
      </c>
      <c r="E98" s="28" t="str">
        <f t="shared" si="4"/>
        <v xml:space="preserve"> </v>
      </c>
      <c r="F98" s="28" t="str">
        <f t="shared" si="6"/>
        <v xml:space="preserve"> </v>
      </c>
      <c r="G98" s="22" t="s">
        <v>5</v>
      </c>
      <c r="H98" s="28" t="str">
        <f t="shared" si="7"/>
        <v xml:space="preserve"> </v>
      </c>
      <c r="I98" s="28" t="e">
        <f>VLOOKUP(A98,Data!$B$1:$D$68,3,FALSE)</f>
        <v>#N/A</v>
      </c>
      <c r="L98" s="25" t="e">
        <f>IF(VLOOKUP($J98,bronDoelRGs!$A$1:$Q$18,bronDoelRGs!B$18,FALSE)=0,"",VLOOKUP($J98,bronDoelRGs!$A$1:$Q$18,bronDoelRGs!B$18,FALSE))</f>
        <v>#N/A</v>
      </c>
      <c r="M98" s="25" t="e">
        <f>IF(VLOOKUP($J98,bronDoelRGs!$A$1:$Q$18,bronDoelRGs!C$18,FALSE)=0,"",VLOOKUP($J98,bronDoelRGs!$A$1:$Q$18,bronDoelRGs!C$18,FALSE))</f>
        <v>#N/A</v>
      </c>
      <c r="N98" s="25" t="e">
        <f>IF(VLOOKUP($J98,bronDoelRGs!$A$1:$Q$18,bronDoelRGs!D$18,FALSE)=0,"",VLOOKUP($J98,bronDoelRGs!$A$1:$Q$18,bronDoelRGs!D$18,FALSE))</f>
        <v>#N/A</v>
      </c>
      <c r="O98" s="25" t="e">
        <f>IF(VLOOKUP($J98,bronDoelRGs!$A$1:$Q$18,bronDoelRGs!E$18,FALSE)=0,"",VLOOKUP($J98,bronDoelRGs!$A$1:$Q$18,bronDoelRGs!E$18,FALSE))</f>
        <v>#N/A</v>
      </c>
      <c r="P98" s="25" t="e">
        <f>IF(VLOOKUP($J98,bronDoelRGs!$A$1:$Q$18,bronDoelRGs!F$18,FALSE)=0,"",VLOOKUP($J98,bronDoelRGs!$A$1:$Q$18,bronDoelRGs!F$18,FALSE))</f>
        <v>#N/A</v>
      </c>
      <c r="Q98" s="25" t="e">
        <f>IF(VLOOKUP($J98,bronDoelRGs!$A$1:$Q$18,bronDoelRGs!G$18,FALSE)=0,"",VLOOKUP($J98,bronDoelRGs!$A$1:$Q$18,bronDoelRGs!G$18,FALSE))</f>
        <v>#N/A</v>
      </c>
      <c r="R98" s="25" t="e">
        <f>IF(VLOOKUP($J98,bronDoelRGs!$A$1:$Q$18,bronDoelRGs!H$18,FALSE)=0,"",VLOOKUP($J98,bronDoelRGs!$A$1:$Q$18,bronDoelRGs!H$18,FALSE))</f>
        <v>#N/A</v>
      </c>
      <c r="S98" s="25" t="e">
        <f>IF(VLOOKUP($J98,bronDoelRGs!$A$1:$Q$18,bronDoelRGs!I$18,FALSE)=0,"",VLOOKUP($J98,bronDoelRGs!$A$1:$Q$18,bronDoelRGs!I$18,FALSE))</f>
        <v>#N/A</v>
      </c>
      <c r="T98" s="25" t="e">
        <f>IF(VLOOKUP($J98,bronDoelRGs!$A$1:$Q$18,bronDoelRGs!J$18,FALSE)=0,"",VLOOKUP($J98,bronDoelRGs!$A$1:$Q$18,bronDoelRGs!J$18,FALSE))</f>
        <v>#N/A</v>
      </c>
      <c r="U98" s="25" t="e">
        <f>IF(VLOOKUP($J98,bronDoelRGs!$A$1:$Q$18,bronDoelRGs!K$18,FALSE)=0,"",VLOOKUP($J98,bronDoelRGs!$A$1:$Q$18,bronDoelRGs!K$18,FALSE))</f>
        <v>#N/A</v>
      </c>
      <c r="V98" s="25" t="e">
        <f>IF(VLOOKUP($J98,bronDoelRGs!$A$1:$Q$18,bronDoelRGs!L$18,FALSE)=0,"",VLOOKUP($J98,bronDoelRGs!$A$1:$Q$18,bronDoelRGs!L$18,FALSE))</f>
        <v>#N/A</v>
      </c>
      <c r="BC98" s="25" t="e">
        <f>VLOOKUP(H98,Data!$M$2:$N$85,2,FALSE)</f>
        <v>#N/A</v>
      </c>
    </row>
    <row r="99" spans="3:55" x14ac:dyDescent="0.25">
      <c r="C99" s="28">
        <f t="shared" si="5"/>
        <v>1</v>
      </c>
      <c r="E99" s="28" t="str">
        <f t="shared" si="4"/>
        <v xml:space="preserve"> </v>
      </c>
      <c r="F99" s="28" t="str">
        <f t="shared" si="6"/>
        <v xml:space="preserve"> </v>
      </c>
      <c r="G99" s="22" t="s">
        <v>5</v>
      </c>
      <c r="H99" s="28" t="str">
        <f t="shared" si="7"/>
        <v xml:space="preserve"> </v>
      </c>
      <c r="I99" s="28" t="e">
        <f>VLOOKUP(A99,Data!$B$1:$D$68,3,FALSE)</f>
        <v>#N/A</v>
      </c>
      <c r="L99" s="25" t="e">
        <f>IF(VLOOKUP($J99,bronDoelRGs!$A$1:$Q$18,bronDoelRGs!B$18,FALSE)=0,"",VLOOKUP($J99,bronDoelRGs!$A$1:$Q$18,bronDoelRGs!B$18,FALSE))</f>
        <v>#N/A</v>
      </c>
      <c r="M99" s="25" t="e">
        <f>IF(VLOOKUP($J99,bronDoelRGs!$A$1:$Q$18,bronDoelRGs!C$18,FALSE)=0,"",VLOOKUP($J99,bronDoelRGs!$A$1:$Q$18,bronDoelRGs!C$18,FALSE))</f>
        <v>#N/A</v>
      </c>
      <c r="N99" s="25" t="e">
        <f>IF(VLOOKUP($J99,bronDoelRGs!$A$1:$Q$18,bronDoelRGs!D$18,FALSE)=0,"",VLOOKUP($J99,bronDoelRGs!$A$1:$Q$18,bronDoelRGs!D$18,FALSE))</f>
        <v>#N/A</v>
      </c>
      <c r="O99" s="25" t="e">
        <f>IF(VLOOKUP($J99,bronDoelRGs!$A$1:$Q$18,bronDoelRGs!E$18,FALSE)=0,"",VLOOKUP($J99,bronDoelRGs!$A$1:$Q$18,bronDoelRGs!E$18,FALSE))</f>
        <v>#N/A</v>
      </c>
      <c r="P99" s="25" t="e">
        <f>IF(VLOOKUP($J99,bronDoelRGs!$A$1:$Q$18,bronDoelRGs!F$18,FALSE)=0,"",VLOOKUP($J99,bronDoelRGs!$A$1:$Q$18,bronDoelRGs!F$18,FALSE))</f>
        <v>#N/A</v>
      </c>
      <c r="Q99" s="25" t="e">
        <f>IF(VLOOKUP($J99,bronDoelRGs!$A$1:$Q$18,bronDoelRGs!G$18,FALSE)=0,"",VLOOKUP($J99,bronDoelRGs!$A$1:$Q$18,bronDoelRGs!G$18,FALSE))</f>
        <v>#N/A</v>
      </c>
      <c r="R99" s="25" t="e">
        <f>IF(VLOOKUP($J99,bronDoelRGs!$A$1:$Q$18,bronDoelRGs!H$18,FALSE)=0,"",VLOOKUP($J99,bronDoelRGs!$A$1:$Q$18,bronDoelRGs!H$18,FALSE))</f>
        <v>#N/A</v>
      </c>
      <c r="S99" s="25" t="e">
        <f>IF(VLOOKUP($J99,bronDoelRGs!$A$1:$Q$18,bronDoelRGs!I$18,FALSE)=0,"",VLOOKUP($J99,bronDoelRGs!$A$1:$Q$18,bronDoelRGs!I$18,FALSE))</f>
        <v>#N/A</v>
      </c>
      <c r="T99" s="25" t="e">
        <f>IF(VLOOKUP($J99,bronDoelRGs!$A$1:$Q$18,bronDoelRGs!J$18,FALSE)=0,"",VLOOKUP($J99,bronDoelRGs!$A$1:$Q$18,bronDoelRGs!J$18,FALSE))</f>
        <v>#N/A</v>
      </c>
      <c r="U99" s="25" t="e">
        <f>IF(VLOOKUP($J99,bronDoelRGs!$A$1:$Q$18,bronDoelRGs!K$18,FALSE)=0,"",VLOOKUP($J99,bronDoelRGs!$A$1:$Q$18,bronDoelRGs!K$18,FALSE))</f>
        <v>#N/A</v>
      </c>
      <c r="V99" s="25" t="e">
        <f>IF(VLOOKUP($J99,bronDoelRGs!$A$1:$Q$18,bronDoelRGs!L$18,FALSE)=0,"",VLOOKUP($J99,bronDoelRGs!$A$1:$Q$18,bronDoelRGs!L$18,FALSE))</f>
        <v>#N/A</v>
      </c>
      <c r="BC99" s="25" t="e">
        <f>VLOOKUP(H99,Data!$M$2:$N$85,2,FALSE)</f>
        <v>#N/A</v>
      </c>
    </row>
    <row r="100" spans="3:55" x14ac:dyDescent="0.25">
      <c r="C100" s="28">
        <f t="shared" si="5"/>
        <v>1</v>
      </c>
      <c r="E100" s="28" t="str">
        <f t="shared" si="4"/>
        <v xml:space="preserve"> </v>
      </c>
      <c r="F100" s="28" t="str">
        <f t="shared" si="6"/>
        <v xml:space="preserve"> </v>
      </c>
      <c r="G100" s="22" t="s">
        <v>5</v>
      </c>
      <c r="H100" s="28" t="str">
        <f t="shared" si="7"/>
        <v xml:space="preserve"> </v>
      </c>
      <c r="I100" s="28" t="e">
        <f>VLOOKUP(A100,Data!$B$1:$D$68,3,FALSE)</f>
        <v>#N/A</v>
      </c>
      <c r="L100" s="25" t="e">
        <f>IF(VLOOKUP($J100,bronDoelRGs!$A$1:$Q$18,bronDoelRGs!B$18,FALSE)=0,"",VLOOKUP($J100,bronDoelRGs!$A$1:$Q$18,bronDoelRGs!B$18,FALSE))</f>
        <v>#N/A</v>
      </c>
      <c r="M100" s="25" t="e">
        <f>IF(VLOOKUP($J100,bronDoelRGs!$A$1:$Q$18,bronDoelRGs!C$18,FALSE)=0,"",VLOOKUP($J100,bronDoelRGs!$A$1:$Q$18,bronDoelRGs!C$18,FALSE))</f>
        <v>#N/A</v>
      </c>
      <c r="N100" s="25" t="e">
        <f>IF(VLOOKUP($J100,bronDoelRGs!$A$1:$Q$18,bronDoelRGs!D$18,FALSE)=0,"",VLOOKUP($J100,bronDoelRGs!$A$1:$Q$18,bronDoelRGs!D$18,FALSE))</f>
        <v>#N/A</v>
      </c>
      <c r="O100" s="25" t="e">
        <f>IF(VLOOKUP($J100,bronDoelRGs!$A$1:$Q$18,bronDoelRGs!E$18,FALSE)=0,"",VLOOKUP($J100,bronDoelRGs!$A$1:$Q$18,bronDoelRGs!E$18,FALSE))</f>
        <v>#N/A</v>
      </c>
      <c r="P100" s="25" t="e">
        <f>IF(VLOOKUP($J100,bronDoelRGs!$A$1:$Q$18,bronDoelRGs!F$18,FALSE)=0,"",VLOOKUP($J100,bronDoelRGs!$A$1:$Q$18,bronDoelRGs!F$18,FALSE))</f>
        <v>#N/A</v>
      </c>
      <c r="Q100" s="25" t="e">
        <f>IF(VLOOKUP($J100,bronDoelRGs!$A$1:$Q$18,bronDoelRGs!G$18,FALSE)=0,"",VLOOKUP($J100,bronDoelRGs!$A$1:$Q$18,bronDoelRGs!G$18,FALSE))</f>
        <v>#N/A</v>
      </c>
      <c r="R100" s="25" t="e">
        <f>IF(VLOOKUP($J100,bronDoelRGs!$A$1:$Q$18,bronDoelRGs!H$18,FALSE)=0,"",VLOOKUP($J100,bronDoelRGs!$A$1:$Q$18,bronDoelRGs!H$18,FALSE))</f>
        <v>#N/A</v>
      </c>
      <c r="S100" s="25" t="e">
        <f>IF(VLOOKUP($J100,bronDoelRGs!$A$1:$Q$18,bronDoelRGs!I$18,FALSE)=0,"",VLOOKUP($J100,bronDoelRGs!$A$1:$Q$18,bronDoelRGs!I$18,FALSE))</f>
        <v>#N/A</v>
      </c>
      <c r="T100" s="25" t="e">
        <f>IF(VLOOKUP($J100,bronDoelRGs!$A$1:$Q$18,bronDoelRGs!J$18,FALSE)=0,"",VLOOKUP($J100,bronDoelRGs!$A$1:$Q$18,bronDoelRGs!J$18,FALSE))</f>
        <v>#N/A</v>
      </c>
      <c r="U100" s="25" t="e">
        <f>IF(VLOOKUP($J100,bronDoelRGs!$A$1:$Q$18,bronDoelRGs!K$18,FALSE)=0,"",VLOOKUP($J100,bronDoelRGs!$A$1:$Q$18,bronDoelRGs!K$18,FALSE))</f>
        <v>#N/A</v>
      </c>
      <c r="V100" s="25" t="e">
        <f>IF(VLOOKUP($J100,bronDoelRGs!$A$1:$Q$18,bronDoelRGs!L$18,FALSE)=0,"",VLOOKUP($J100,bronDoelRGs!$A$1:$Q$18,bronDoelRGs!L$18,FALSE))</f>
        <v>#N/A</v>
      </c>
      <c r="BC100" s="25" t="e">
        <f>VLOOKUP(H100,Data!$M$2:$N$85,2,FALSE)</f>
        <v>#N/A</v>
      </c>
    </row>
    <row r="101" spans="3:55" x14ac:dyDescent="0.25">
      <c r="C101" s="28">
        <f t="shared" si="5"/>
        <v>1</v>
      </c>
      <c r="E101" s="28" t="str">
        <f t="shared" si="4"/>
        <v xml:space="preserve"> </v>
      </c>
      <c r="F101" s="28" t="str">
        <f t="shared" si="6"/>
        <v xml:space="preserve"> </v>
      </c>
      <c r="G101" s="22" t="s">
        <v>5</v>
      </c>
      <c r="H101" s="28" t="str">
        <f t="shared" si="7"/>
        <v xml:space="preserve"> </v>
      </c>
      <c r="I101" s="28" t="e">
        <f>VLOOKUP(A101,Data!$B$1:$D$68,3,FALSE)</f>
        <v>#N/A</v>
      </c>
      <c r="L101" s="25" t="e">
        <f>IF(VLOOKUP($J101,bronDoelRGs!$A$1:$Q$18,bronDoelRGs!B$18,FALSE)=0,"",VLOOKUP($J101,bronDoelRGs!$A$1:$Q$18,bronDoelRGs!B$18,FALSE))</f>
        <v>#N/A</v>
      </c>
      <c r="M101" s="25" t="e">
        <f>IF(VLOOKUP($J101,bronDoelRGs!$A$1:$Q$18,bronDoelRGs!C$18,FALSE)=0,"",VLOOKUP($J101,bronDoelRGs!$A$1:$Q$18,bronDoelRGs!C$18,FALSE))</f>
        <v>#N/A</v>
      </c>
      <c r="N101" s="25" t="e">
        <f>IF(VLOOKUP($J101,bronDoelRGs!$A$1:$Q$18,bronDoelRGs!D$18,FALSE)=0,"",VLOOKUP($J101,bronDoelRGs!$A$1:$Q$18,bronDoelRGs!D$18,FALSE))</f>
        <v>#N/A</v>
      </c>
      <c r="O101" s="25" t="e">
        <f>IF(VLOOKUP($J101,bronDoelRGs!$A$1:$Q$18,bronDoelRGs!E$18,FALSE)=0,"",VLOOKUP($J101,bronDoelRGs!$A$1:$Q$18,bronDoelRGs!E$18,FALSE))</f>
        <v>#N/A</v>
      </c>
      <c r="P101" s="25" t="e">
        <f>IF(VLOOKUP($J101,bronDoelRGs!$A$1:$Q$18,bronDoelRGs!F$18,FALSE)=0,"",VLOOKUP($J101,bronDoelRGs!$A$1:$Q$18,bronDoelRGs!F$18,FALSE))</f>
        <v>#N/A</v>
      </c>
      <c r="Q101" s="25" t="e">
        <f>IF(VLOOKUP($J101,bronDoelRGs!$A$1:$Q$18,bronDoelRGs!G$18,FALSE)=0,"",VLOOKUP($J101,bronDoelRGs!$A$1:$Q$18,bronDoelRGs!G$18,FALSE))</f>
        <v>#N/A</v>
      </c>
      <c r="R101" s="25" t="e">
        <f>IF(VLOOKUP($J101,bronDoelRGs!$A$1:$Q$18,bronDoelRGs!H$18,FALSE)=0,"",VLOOKUP($J101,bronDoelRGs!$A$1:$Q$18,bronDoelRGs!H$18,FALSE))</f>
        <v>#N/A</v>
      </c>
      <c r="S101" s="25" t="e">
        <f>IF(VLOOKUP($J101,bronDoelRGs!$A$1:$Q$18,bronDoelRGs!I$18,FALSE)=0,"",VLOOKUP($J101,bronDoelRGs!$A$1:$Q$18,bronDoelRGs!I$18,FALSE))</f>
        <v>#N/A</v>
      </c>
      <c r="T101" s="25" t="e">
        <f>IF(VLOOKUP($J101,bronDoelRGs!$A$1:$Q$18,bronDoelRGs!J$18,FALSE)=0,"",VLOOKUP($J101,bronDoelRGs!$A$1:$Q$18,bronDoelRGs!J$18,FALSE))</f>
        <v>#N/A</v>
      </c>
      <c r="U101" s="25" t="e">
        <f>IF(VLOOKUP($J101,bronDoelRGs!$A$1:$Q$18,bronDoelRGs!K$18,FALSE)=0,"",VLOOKUP($J101,bronDoelRGs!$A$1:$Q$18,bronDoelRGs!K$18,FALSE))</f>
        <v>#N/A</v>
      </c>
      <c r="V101" s="25" t="e">
        <f>IF(VLOOKUP($J101,bronDoelRGs!$A$1:$Q$18,bronDoelRGs!L$18,FALSE)=0,"",VLOOKUP($J101,bronDoelRGs!$A$1:$Q$18,bronDoelRGs!L$18,FALSE))</f>
        <v>#N/A</v>
      </c>
      <c r="BC101" s="25" t="e">
        <f>VLOOKUP(H101,Data!$M$2:$N$85,2,FALSE)</f>
        <v>#N/A</v>
      </c>
    </row>
    <row r="102" spans="3:55" x14ac:dyDescent="0.25">
      <c r="C102" s="28">
        <f t="shared" si="5"/>
        <v>1</v>
      </c>
      <c r="E102" s="28" t="str">
        <f t="shared" si="4"/>
        <v xml:space="preserve"> </v>
      </c>
      <c r="F102" s="28" t="str">
        <f t="shared" si="6"/>
        <v xml:space="preserve"> </v>
      </c>
      <c r="G102" s="22" t="s">
        <v>5</v>
      </c>
      <c r="H102" s="28" t="str">
        <f t="shared" si="7"/>
        <v xml:space="preserve"> </v>
      </c>
      <c r="I102" s="28" t="e">
        <f>VLOOKUP(A102,Data!$B$1:$D$68,3,FALSE)</f>
        <v>#N/A</v>
      </c>
      <c r="L102" s="25" t="e">
        <f>IF(VLOOKUP($J102,bronDoelRGs!$A$1:$Q$18,bronDoelRGs!B$18,FALSE)=0,"",VLOOKUP($J102,bronDoelRGs!$A$1:$Q$18,bronDoelRGs!B$18,FALSE))</f>
        <v>#N/A</v>
      </c>
      <c r="M102" s="25" t="e">
        <f>IF(VLOOKUP($J102,bronDoelRGs!$A$1:$Q$18,bronDoelRGs!C$18,FALSE)=0,"",VLOOKUP($J102,bronDoelRGs!$A$1:$Q$18,bronDoelRGs!C$18,FALSE))</f>
        <v>#N/A</v>
      </c>
      <c r="N102" s="25" t="e">
        <f>IF(VLOOKUP($J102,bronDoelRGs!$A$1:$Q$18,bronDoelRGs!D$18,FALSE)=0,"",VLOOKUP($J102,bronDoelRGs!$A$1:$Q$18,bronDoelRGs!D$18,FALSE))</f>
        <v>#N/A</v>
      </c>
      <c r="O102" s="25" t="e">
        <f>IF(VLOOKUP($J102,bronDoelRGs!$A$1:$Q$18,bronDoelRGs!E$18,FALSE)=0,"",VLOOKUP($J102,bronDoelRGs!$A$1:$Q$18,bronDoelRGs!E$18,FALSE))</f>
        <v>#N/A</v>
      </c>
      <c r="P102" s="25" t="e">
        <f>IF(VLOOKUP($J102,bronDoelRGs!$A$1:$Q$18,bronDoelRGs!F$18,FALSE)=0,"",VLOOKUP($J102,bronDoelRGs!$A$1:$Q$18,bronDoelRGs!F$18,FALSE))</f>
        <v>#N/A</v>
      </c>
      <c r="Q102" s="25" t="e">
        <f>IF(VLOOKUP($J102,bronDoelRGs!$A$1:$Q$18,bronDoelRGs!G$18,FALSE)=0,"",VLOOKUP($J102,bronDoelRGs!$A$1:$Q$18,bronDoelRGs!G$18,FALSE))</f>
        <v>#N/A</v>
      </c>
      <c r="R102" s="25" t="e">
        <f>IF(VLOOKUP($J102,bronDoelRGs!$A$1:$Q$18,bronDoelRGs!H$18,FALSE)=0,"",VLOOKUP($J102,bronDoelRGs!$A$1:$Q$18,bronDoelRGs!H$18,FALSE))</f>
        <v>#N/A</v>
      </c>
      <c r="S102" s="25" t="e">
        <f>IF(VLOOKUP($J102,bronDoelRGs!$A$1:$Q$18,bronDoelRGs!I$18,FALSE)=0,"",VLOOKUP($J102,bronDoelRGs!$A$1:$Q$18,bronDoelRGs!I$18,FALSE))</f>
        <v>#N/A</v>
      </c>
      <c r="T102" s="25" t="e">
        <f>IF(VLOOKUP($J102,bronDoelRGs!$A$1:$Q$18,bronDoelRGs!J$18,FALSE)=0,"",VLOOKUP($J102,bronDoelRGs!$A$1:$Q$18,bronDoelRGs!J$18,FALSE))</f>
        <v>#N/A</v>
      </c>
      <c r="U102" s="25" t="e">
        <f>IF(VLOOKUP($J102,bronDoelRGs!$A$1:$Q$18,bronDoelRGs!K$18,FALSE)=0,"",VLOOKUP($J102,bronDoelRGs!$A$1:$Q$18,bronDoelRGs!K$18,FALSE))</f>
        <v>#N/A</v>
      </c>
      <c r="V102" s="25" t="e">
        <f>IF(VLOOKUP($J102,bronDoelRGs!$A$1:$Q$18,bronDoelRGs!L$18,FALSE)=0,"",VLOOKUP($J102,bronDoelRGs!$A$1:$Q$18,bronDoelRGs!L$18,FALSE))</f>
        <v>#N/A</v>
      </c>
      <c r="BC102" s="25" t="e">
        <f>VLOOKUP(H102,Data!$M$2:$N$85,2,FALSE)</f>
        <v>#N/A</v>
      </c>
    </row>
    <row r="103" spans="3:55" x14ac:dyDescent="0.25">
      <c r="C103" s="28">
        <f t="shared" si="5"/>
        <v>1</v>
      </c>
      <c r="E103" s="28" t="str">
        <f t="shared" si="4"/>
        <v xml:space="preserve"> </v>
      </c>
      <c r="F103" s="28" t="str">
        <f t="shared" si="6"/>
        <v xml:space="preserve"> </v>
      </c>
      <c r="G103" s="22" t="s">
        <v>5</v>
      </c>
      <c r="H103" s="28" t="str">
        <f t="shared" si="7"/>
        <v xml:space="preserve"> </v>
      </c>
      <c r="I103" s="28" t="e">
        <f>VLOOKUP(A103,Data!$B$1:$D$68,3,FALSE)</f>
        <v>#N/A</v>
      </c>
      <c r="L103" s="25" t="e">
        <f>IF(VLOOKUP($J103,bronDoelRGs!$A$1:$Q$18,bronDoelRGs!B$18,FALSE)=0,"",VLOOKUP($J103,bronDoelRGs!$A$1:$Q$18,bronDoelRGs!B$18,FALSE))</f>
        <v>#N/A</v>
      </c>
      <c r="M103" s="25" t="e">
        <f>IF(VLOOKUP($J103,bronDoelRGs!$A$1:$Q$18,bronDoelRGs!C$18,FALSE)=0,"",VLOOKUP($J103,bronDoelRGs!$A$1:$Q$18,bronDoelRGs!C$18,FALSE))</f>
        <v>#N/A</v>
      </c>
      <c r="N103" s="25" t="e">
        <f>IF(VLOOKUP($J103,bronDoelRGs!$A$1:$Q$18,bronDoelRGs!D$18,FALSE)=0,"",VLOOKUP($J103,bronDoelRGs!$A$1:$Q$18,bronDoelRGs!D$18,FALSE))</f>
        <v>#N/A</v>
      </c>
      <c r="O103" s="25" t="e">
        <f>IF(VLOOKUP($J103,bronDoelRGs!$A$1:$Q$18,bronDoelRGs!E$18,FALSE)=0,"",VLOOKUP($J103,bronDoelRGs!$A$1:$Q$18,bronDoelRGs!E$18,FALSE))</f>
        <v>#N/A</v>
      </c>
      <c r="P103" s="25" t="e">
        <f>IF(VLOOKUP($J103,bronDoelRGs!$A$1:$Q$18,bronDoelRGs!F$18,FALSE)=0,"",VLOOKUP($J103,bronDoelRGs!$A$1:$Q$18,bronDoelRGs!F$18,FALSE))</f>
        <v>#N/A</v>
      </c>
      <c r="Q103" s="25" t="e">
        <f>IF(VLOOKUP($J103,bronDoelRGs!$A$1:$Q$18,bronDoelRGs!G$18,FALSE)=0,"",VLOOKUP($J103,bronDoelRGs!$A$1:$Q$18,bronDoelRGs!G$18,FALSE))</f>
        <v>#N/A</v>
      </c>
      <c r="R103" s="25" t="e">
        <f>IF(VLOOKUP($J103,bronDoelRGs!$A$1:$Q$18,bronDoelRGs!H$18,FALSE)=0,"",VLOOKUP($J103,bronDoelRGs!$A$1:$Q$18,bronDoelRGs!H$18,FALSE))</f>
        <v>#N/A</v>
      </c>
      <c r="S103" s="25" t="e">
        <f>IF(VLOOKUP($J103,bronDoelRGs!$A$1:$Q$18,bronDoelRGs!I$18,FALSE)=0,"",VLOOKUP($J103,bronDoelRGs!$A$1:$Q$18,bronDoelRGs!I$18,FALSE))</f>
        <v>#N/A</v>
      </c>
      <c r="T103" s="25" t="e">
        <f>IF(VLOOKUP($J103,bronDoelRGs!$A$1:$Q$18,bronDoelRGs!J$18,FALSE)=0,"",VLOOKUP($J103,bronDoelRGs!$A$1:$Q$18,bronDoelRGs!J$18,FALSE))</f>
        <v>#N/A</v>
      </c>
      <c r="U103" s="25" t="e">
        <f>IF(VLOOKUP($J103,bronDoelRGs!$A$1:$Q$18,bronDoelRGs!K$18,FALSE)=0,"",VLOOKUP($J103,bronDoelRGs!$A$1:$Q$18,bronDoelRGs!K$18,FALSE))</f>
        <v>#N/A</v>
      </c>
      <c r="V103" s="25" t="e">
        <f>IF(VLOOKUP($J103,bronDoelRGs!$A$1:$Q$18,bronDoelRGs!L$18,FALSE)=0,"",VLOOKUP($J103,bronDoelRGs!$A$1:$Q$18,bronDoelRGs!L$18,FALSE))</f>
        <v>#N/A</v>
      </c>
      <c r="BC103" s="25" t="e">
        <f>VLOOKUP(H103,Data!$M$2:$N$85,2,FALSE)</f>
        <v>#N/A</v>
      </c>
    </row>
    <row r="104" spans="3:55" x14ac:dyDescent="0.25">
      <c r="C104" s="28">
        <f t="shared" si="5"/>
        <v>1</v>
      </c>
      <c r="E104" s="28" t="str">
        <f t="shared" si="4"/>
        <v xml:space="preserve"> </v>
      </c>
      <c r="F104" s="28" t="str">
        <f t="shared" si="6"/>
        <v xml:space="preserve"> </v>
      </c>
      <c r="G104" s="22" t="s">
        <v>5</v>
      </c>
      <c r="H104" s="28" t="str">
        <f t="shared" si="7"/>
        <v xml:space="preserve"> </v>
      </c>
      <c r="I104" s="28" t="e">
        <f>VLOOKUP(A104,Data!$B$1:$D$68,3,FALSE)</f>
        <v>#N/A</v>
      </c>
      <c r="L104" s="25" t="e">
        <f>IF(VLOOKUP($J104,bronDoelRGs!$A$1:$Q$18,bronDoelRGs!B$18,FALSE)=0,"",VLOOKUP($J104,bronDoelRGs!$A$1:$Q$18,bronDoelRGs!B$18,FALSE))</f>
        <v>#N/A</v>
      </c>
      <c r="M104" s="25" t="e">
        <f>IF(VLOOKUP($J104,bronDoelRGs!$A$1:$Q$18,bronDoelRGs!C$18,FALSE)=0,"",VLOOKUP($J104,bronDoelRGs!$A$1:$Q$18,bronDoelRGs!C$18,FALSE))</f>
        <v>#N/A</v>
      </c>
      <c r="N104" s="25" t="e">
        <f>IF(VLOOKUP($J104,bronDoelRGs!$A$1:$Q$18,bronDoelRGs!D$18,FALSE)=0,"",VLOOKUP($J104,bronDoelRGs!$A$1:$Q$18,bronDoelRGs!D$18,FALSE))</f>
        <v>#N/A</v>
      </c>
      <c r="O104" s="25" t="e">
        <f>IF(VLOOKUP($J104,bronDoelRGs!$A$1:$Q$18,bronDoelRGs!E$18,FALSE)=0,"",VLOOKUP($J104,bronDoelRGs!$A$1:$Q$18,bronDoelRGs!E$18,FALSE))</f>
        <v>#N/A</v>
      </c>
      <c r="P104" s="25" t="e">
        <f>IF(VLOOKUP($J104,bronDoelRGs!$A$1:$Q$18,bronDoelRGs!F$18,FALSE)=0,"",VLOOKUP($J104,bronDoelRGs!$A$1:$Q$18,bronDoelRGs!F$18,FALSE))</f>
        <v>#N/A</v>
      </c>
      <c r="Q104" s="25" t="e">
        <f>IF(VLOOKUP($J104,bronDoelRGs!$A$1:$Q$18,bronDoelRGs!G$18,FALSE)=0,"",VLOOKUP($J104,bronDoelRGs!$A$1:$Q$18,bronDoelRGs!G$18,FALSE))</f>
        <v>#N/A</v>
      </c>
      <c r="R104" s="25" t="e">
        <f>IF(VLOOKUP($J104,bronDoelRGs!$A$1:$Q$18,bronDoelRGs!H$18,FALSE)=0,"",VLOOKUP($J104,bronDoelRGs!$A$1:$Q$18,bronDoelRGs!H$18,FALSE))</f>
        <v>#N/A</v>
      </c>
      <c r="S104" s="25" t="e">
        <f>IF(VLOOKUP($J104,bronDoelRGs!$A$1:$Q$18,bronDoelRGs!I$18,FALSE)=0,"",VLOOKUP($J104,bronDoelRGs!$A$1:$Q$18,bronDoelRGs!I$18,FALSE))</f>
        <v>#N/A</v>
      </c>
      <c r="T104" s="25" t="e">
        <f>IF(VLOOKUP($J104,bronDoelRGs!$A$1:$Q$18,bronDoelRGs!J$18,FALSE)=0,"",VLOOKUP($J104,bronDoelRGs!$A$1:$Q$18,bronDoelRGs!J$18,FALSE))</f>
        <v>#N/A</v>
      </c>
      <c r="U104" s="25" t="e">
        <f>IF(VLOOKUP($J104,bronDoelRGs!$A$1:$Q$18,bronDoelRGs!K$18,FALSE)=0,"",VLOOKUP($J104,bronDoelRGs!$A$1:$Q$18,bronDoelRGs!K$18,FALSE))</f>
        <v>#N/A</v>
      </c>
      <c r="V104" s="25" t="e">
        <f>IF(VLOOKUP($J104,bronDoelRGs!$A$1:$Q$18,bronDoelRGs!L$18,FALSE)=0,"",VLOOKUP($J104,bronDoelRGs!$A$1:$Q$18,bronDoelRGs!L$18,FALSE))</f>
        <v>#N/A</v>
      </c>
      <c r="BC104" s="25" t="e">
        <f>VLOOKUP(H104,Data!$M$2:$N$85,2,FALSE)</f>
        <v>#N/A</v>
      </c>
    </row>
    <row r="105" spans="3:55" x14ac:dyDescent="0.25">
      <c r="C105" s="28">
        <f t="shared" si="5"/>
        <v>1</v>
      </c>
      <c r="E105" s="28" t="str">
        <f t="shared" si="4"/>
        <v xml:space="preserve"> </v>
      </c>
      <c r="F105" s="28" t="str">
        <f t="shared" si="6"/>
        <v xml:space="preserve"> </v>
      </c>
      <c r="G105" s="22" t="s">
        <v>5</v>
      </c>
      <c r="H105" s="28" t="str">
        <f t="shared" si="7"/>
        <v xml:space="preserve"> </v>
      </c>
      <c r="I105" s="28" t="e">
        <f>VLOOKUP(A105,Data!$B$1:$D$68,3,FALSE)</f>
        <v>#N/A</v>
      </c>
      <c r="L105" s="25" t="e">
        <f>IF(VLOOKUP($J105,bronDoelRGs!$A$1:$Q$18,bronDoelRGs!B$18,FALSE)=0,"",VLOOKUP($J105,bronDoelRGs!$A$1:$Q$18,bronDoelRGs!B$18,FALSE))</f>
        <v>#N/A</v>
      </c>
      <c r="M105" s="25" t="e">
        <f>IF(VLOOKUP($J105,bronDoelRGs!$A$1:$Q$18,bronDoelRGs!C$18,FALSE)=0,"",VLOOKUP($J105,bronDoelRGs!$A$1:$Q$18,bronDoelRGs!C$18,FALSE))</f>
        <v>#N/A</v>
      </c>
      <c r="N105" s="25" t="e">
        <f>IF(VLOOKUP($J105,bronDoelRGs!$A$1:$Q$18,bronDoelRGs!D$18,FALSE)=0,"",VLOOKUP($J105,bronDoelRGs!$A$1:$Q$18,bronDoelRGs!D$18,FALSE))</f>
        <v>#N/A</v>
      </c>
      <c r="O105" s="25" t="e">
        <f>IF(VLOOKUP($J105,bronDoelRGs!$A$1:$Q$18,bronDoelRGs!E$18,FALSE)=0,"",VLOOKUP($J105,bronDoelRGs!$A$1:$Q$18,bronDoelRGs!E$18,FALSE))</f>
        <v>#N/A</v>
      </c>
      <c r="P105" s="25" t="e">
        <f>IF(VLOOKUP($J105,bronDoelRGs!$A$1:$Q$18,bronDoelRGs!F$18,FALSE)=0,"",VLOOKUP($J105,bronDoelRGs!$A$1:$Q$18,bronDoelRGs!F$18,FALSE))</f>
        <v>#N/A</v>
      </c>
      <c r="Q105" s="25" t="e">
        <f>IF(VLOOKUP($J105,bronDoelRGs!$A$1:$Q$18,bronDoelRGs!G$18,FALSE)=0,"",VLOOKUP($J105,bronDoelRGs!$A$1:$Q$18,bronDoelRGs!G$18,FALSE))</f>
        <v>#N/A</v>
      </c>
      <c r="R105" s="25" t="e">
        <f>IF(VLOOKUP($J105,bronDoelRGs!$A$1:$Q$18,bronDoelRGs!H$18,FALSE)=0,"",VLOOKUP($J105,bronDoelRGs!$A$1:$Q$18,bronDoelRGs!H$18,FALSE))</f>
        <v>#N/A</v>
      </c>
      <c r="S105" s="25" t="e">
        <f>IF(VLOOKUP($J105,bronDoelRGs!$A$1:$Q$18,bronDoelRGs!I$18,FALSE)=0,"",VLOOKUP($J105,bronDoelRGs!$A$1:$Q$18,bronDoelRGs!I$18,FALSE))</f>
        <v>#N/A</v>
      </c>
      <c r="T105" s="25" t="e">
        <f>IF(VLOOKUP($J105,bronDoelRGs!$A$1:$Q$18,bronDoelRGs!J$18,FALSE)=0,"",VLOOKUP($J105,bronDoelRGs!$A$1:$Q$18,bronDoelRGs!J$18,FALSE))</f>
        <v>#N/A</v>
      </c>
      <c r="U105" s="25" t="e">
        <f>IF(VLOOKUP($J105,bronDoelRGs!$A$1:$Q$18,bronDoelRGs!K$18,FALSE)=0,"",VLOOKUP($J105,bronDoelRGs!$A$1:$Q$18,bronDoelRGs!K$18,FALSE))</f>
        <v>#N/A</v>
      </c>
      <c r="V105" s="25" t="e">
        <f>IF(VLOOKUP($J105,bronDoelRGs!$A$1:$Q$18,bronDoelRGs!L$18,FALSE)=0,"",VLOOKUP($J105,bronDoelRGs!$A$1:$Q$18,bronDoelRGs!L$18,FALSE))</f>
        <v>#N/A</v>
      </c>
      <c r="BC105" s="25" t="e">
        <f>VLOOKUP(H105,Data!$M$2:$N$85,2,FALSE)</f>
        <v>#N/A</v>
      </c>
    </row>
    <row r="106" spans="3:55" x14ac:dyDescent="0.25">
      <c r="C106" s="28">
        <f t="shared" si="5"/>
        <v>1</v>
      </c>
      <c r="E106" s="28" t="str">
        <f t="shared" si="4"/>
        <v xml:space="preserve"> </v>
      </c>
      <c r="F106" s="28" t="str">
        <f t="shared" si="6"/>
        <v xml:space="preserve"> </v>
      </c>
      <c r="G106" s="22" t="s">
        <v>5</v>
      </c>
      <c r="H106" s="28" t="str">
        <f t="shared" si="7"/>
        <v xml:space="preserve"> </v>
      </c>
      <c r="I106" s="28" t="e">
        <f>VLOOKUP(A106,Data!$B$1:$D$68,3,FALSE)</f>
        <v>#N/A</v>
      </c>
      <c r="L106" s="25" t="e">
        <f>IF(VLOOKUP($J106,bronDoelRGs!$A$1:$Q$18,bronDoelRGs!B$18,FALSE)=0,"",VLOOKUP($J106,bronDoelRGs!$A$1:$Q$18,bronDoelRGs!B$18,FALSE))</f>
        <v>#N/A</v>
      </c>
      <c r="M106" s="25" t="e">
        <f>IF(VLOOKUP($J106,bronDoelRGs!$A$1:$Q$18,bronDoelRGs!C$18,FALSE)=0,"",VLOOKUP($J106,bronDoelRGs!$A$1:$Q$18,bronDoelRGs!C$18,FALSE))</f>
        <v>#N/A</v>
      </c>
      <c r="N106" s="25" t="e">
        <f>IF(VLOOKUP($J106,bronDoelRGs!$A$1:$Q$18,bronDoelRGs!D$18,FALSE)=0,"",VLOOKUP($J106,bronDoelRGs!$A$1:$Q$18,bronDoelRGs!D$18,FALSE))</f>
        <v>#N/A</v>
      </c>
      <c r="O106" s="25" t="e">
        <f>IF(VLOOKUP($J106,bronDoelRGs!$A$1:$Q$18,bronDoelRGs!E$18,FALSE)=0,"",VLOOKUP($J106,bronDoelRGs!$A$1:$Q$18,bronDoelRGs!E$18,FALSE))</f>
        <v>#N/A</v>
      </c>
      <c r="P106" s="25" t="e">
        <f>IF(VLOOKUP($J106,bronDoelRGs!$A$1:$Q$18,bronDoelRGs!F$18,FALSE)=0,"",VLOOKUP($J106,bronDoelRGs!$A$1:$Q$18,bronDoelRGs!F$18,FALSE))</f>
        <v>#N/A</v>
      </c>
      <c r="Q106" s="25" t="e">
        <f>IF(VLOOKUP($J106,bronDoelRGs!$A$1:$Q$18,bronDoelRGs!G$18,FALSE)=0,"",VLOOKUP($J106,bronDoelRGs!$A$1:$Q$18,bronDoelRGs!G$18,FALSE))</f>
        <v>#N/A</v>
      </c>
      <c r="R106" s="25" t="e">
        <f>IF(VLOOKUP($J106,bronDoelRGs!$A$1:$Q$18,bronDoelRGs!H$18,FALSE)=0,"",VLOOKUP($J106,bronDoelRGs!$A$1:$Q$18,bronDoelRGs!H$18,FALSE))</f>
        <v>#N/A</v>
      </c>
      <c r="S106" s="25" t="e">
        <f>IF(VLOOKUP($J106,bronDoelRGs!$A$1:$Q$18,bronDoelRGs!I$18,FALSE)=0,"",VLOOKUP($J106,bronDoelRGs!$A$1:$Q$18,bronDoelRGs!I$18,FALSE))</f>
        <v>#N/A</v>
      </c>
      <c r="T106" s="25" t="e">
        <f>IF(VLOOKUP($J106,bronDoelRGs!$A$1:$Q$18,bronDoelRGs!J$18,FALSE)=0,"",VLOOKUP($J106,bronDoelRGs!$A$1:$Q$18,bronDoelRGs!J$18,FALSE))</f>
        <v>#N/A</v>
      </c>
      <c r="U106" s="25" t="e">
        <f>IF(VLOOKUP($J106,bronDoelRGs!$A$1:$Q$18,bronDoelRGs!K$18,FALSE)=0,"",VLOOKUP($J106,bronDoelRGs!$A$1:$Q$18,bronDoelRGs!K$18,FALSE))</f>
        <v>#N/A</v>
      </c>
      <c r="V106" s="25" t="e">
        <f>IF(VLOOKUP($J106,bronDoelRGs!$A$1:$Q$18,bronDoelRGs!L$18,FALSE)=0,"",VLOOKUP($J106,bronDoelRGs!$A$1:$Q$18,bronDoelRGs!L$18,FALSE))</f>
        <v>#N/A</v>
      </c>
      <c r="BC106" s="25" t="e">
        <f>VLOOKUP(H106,Data!$M$2:$N$85,2,FALSE)</f>
        <v>#N/A</v>
      </c>
    </row>
    <row r="107" spans="3:55" x14ac:dyDescent="0.25">
      <c r="C107" s="28">
        <f t="shared" si="5"/>
        <v>1</v>
      </c>
      <c r="E107" s="28" t="str">
        <f t="shared" si="4"/>
        <v xml:space="preserve"> </v>
      </c>
      <c r="F107" s="28" t="str">
        <f t="shared" si="6"/>
        <v xml:space="preserve"> </v>
      </c>
      <c r="G107" s="22" t="s">
        <v>5</v>
      </c>
      <c r="H107" s="28" t="str">
        <f t="shared" si="7"/>
        <v xml:space="preserve"> </v>
      </c>
      <c r="I107" s="28" t="e">
        <f>VLOOKUP(A107,Data!$B$1:$D$68,3,FALSE)</f>
        <v>#N/A</v>
      </c>
      <c r="L107" s="25" t="e">
        <f>IF(VLOOKUP($J107,bronDoelRGs!$A$1:$Q$18,bronDoelRGs!B$18,FALSE)=0,"",VLOOKUP($J107,bronDoelRGs!$A$1:$Q$18,bronDoelRGs!B$18,FALSE))</f>
        <v>#N/A</v>
      </c>
      <c r="M107" s="25" t="e">
        <f>IF(VLOOKUP($J107,bronDoelRGs!$A$1:$Q$18,bronDoelRGs!C$18,FALSE)=0,"",VLOOKUP($J107,bronDoelRGs!$A$1:$Q$18,bronDoelRGs!C$18,FALSE))</f>
        <v>#N/A</v>
      </c>
      <c r="N107" s="25" t="e">
        <f>IF(VLOOKUP($J107,bronDoelRGs!$A$1:$Q$18,bronDoelRGs!D$18,FALSE)=0,"",VLOOKUP($J107,bronDoelRGs!$A$1:$Q$18,bronDoelRGs!D$18,FALSE))</f>
        <v>#N/A</v>
      </c>
      <c r="O107" s="25" t="e">
        <f>IF(VLOOKUP($J107,bronDoelRGs!$A$1:$Q$18,bronDoelRGs!E$18,FALSE)=0,"",VLOOKUP($J107,bronDoelRGs!$A$1:$Q$18,bronDoelRGs!E$18,FALSE))</f>
        <v>#N/A</v>
      </c>
      <c r="P107" s="25" t="e">
        <f>IF(VLOOKUP($J107,bronDoelRGs!$A$1:$Q$18,bronDoelRGs!F$18,FALSE)=0,"",VLOOKUP($J107,bronDoelRGs!$A$1:$Q$18,bronDoelRGs!F$18,FALSE))</f>
        <v>#N/A</v>
      </c>
      <c r="Q107" s="25" t="e">
        <f>IF(VLOOKUP($J107,bronDoelRGs!$A$1:$Q$18,bronDoelRGs!G$18,FALSE)=0,"",VLOOKUP($J107,bronDoelRGs!$A$1:$Q$18,bronDoelRGs!G$18,FALSE))</f>
        <v>#N/A</v>
      </c>
      <c r="R107" s="25" t="e">
        <f>IF(VLOOKUP($J107,bronDoelRGs!$A$1:$Q$18,bronDoelRGs!H$18,FALSE)=0,"",VLOOKUP($J107,bronDoelRGs!$A$1:$Q$18,bronDoelRGs!H$18,FALSE))</f>
        <v>#N/A</v>
      </c>
      <c r="S107" s="25" t="e">
        <f>IF(VLOOKUP($J107,bronDoelRGs!$A$1:$Q$18,bronDoelRGs!I$18,FALSE)=0,"",VLOOKUP($J107,bronDoelRGs!$A$1:$Q$18,bronDoelRGs!I$18,FALSE))</f>
        <v>#N/A</v>
      </c>
      <c r="T107" s="25" t="e">
        <f>IF(VLOOKUP($J107,bronDoelRGs!$A$1:$Q$18,bronDoelRGs!J$18,FALSE)=0,"",VLOOKUP($J107,bronDoelRGs!$A$1:$Q$18,bronDoelRGs!J$18,FALSE))</f>
        <v>#N/A</v>
      </c>
      <c r="U107" s="25" t="e">
        <f>IF(VLOOKUP($J107,bronDoelRGs!$A$1:$Q$18,bronDoelRGs!K$18,FALSE)=0,"",VLOOKUP($J107,bronDoelRGs!$A$1:$Q$18,bronDoelRGs!K$18,FALSE))</f>
        <v>#N/A</v>
      </c>
      <c r="V107" s="25" t="e">
        <f>IF(VLOOKUP($J107,bronDoelRGs!$A$1:$Q$18,bronDoelRGs!L$18,FALSE)=0,"",VLOOKUP($J107,bronDoelRGs!$A$1:$Q$18,bronDoelRGs!L$18,FALSE))</f>
        <v>#N/A</v>
      </c>
      <c r="BC107" s="25" t="e">
        <f>VLOOKUP(H107,Data!$M$2:$N$85,2,FALSE)</f>
        <v>#N/A</v>
      </c>
    </row>
    <row r="108" spans="3:55" x14ac:dyDescent="0.25">
      <c r="C108" s="28">
        <f t="shared" si="5"/>
        <v>1</v>
      </c>
      <c r="E108" s="28" t="str">
        <f t="shared" si="4"/>
        <v xml:space="preserve"> </v>
      </c>
      <c r="F108" s="28" t="str">
        <f t="shared" si="6"/>
        <v xml:space="preserve"> </v>
      </c>
      <c r="G108" s="22" t="s">
        <v>5</v>
      </c>
      <c r="H108" s="28" t="str">
        <f t="shared" si="7"/>
        <v xml:space="preserve"> </v>
      </c>
      <c r="I108" s="28" t="e">
        <f>VLOOKUP(A108,Data!$B$1:$D$68,3,FALSE)</f>
        <v>#N/A</v>
      </c>
      <c r="L108" s="25" t="e">
        <f>IF(VLOOKUP($J108,bronDoelRGs!$A$1:$Q$18,bronDoelRGs!B$18,FALSE)=0,"",VLOOKUP($J108,bronDoelRGs!$A$1:$Q$18,bronDoelRGs!B$18,FALSE))</f>
        <v>#N/A</v>
      </c>
      <c r="M108" s="25" t="e">
        <f>IF(VLOOKUP($J108,bronDoelRGs!$A$1:$Q$18,bronDoelRGs!C$18,FALSE)=0,"",VLOOKUP($J108,bronDoelRGs!$A$1:$Q$18,bronDoelRGs!C$18,FALSE))</f>
        <v>#N/A</v>
      </c>
      <c r="N108" s="25" t="e">
        <f>IF(VLOOKUP($J108,bronDoelRGs!$A$1:$Q$18,bronDoelRGs!D$18,FALSE)=0,"",VLOOKUP($J108,bronDoelRGs!$A$1:$Q$18,bronDoelRGs!D$18,FALSE))</f>
        <v>#N/A</v>
      </c>
      <c r="O108" s="25" t="e">
        <f>IF(VLOOKUP($J108,bronDoelRGs!$A$1:$Q$18,bronDoelRGs!E$18,FALSE)=0,"",VLOOKUP($J108,bronDoelRGs!$A$1:$Q$18,bronDoelRGs!E$18,FALSE))</f>
        <v>#N/A</v>
      </c>
      <c r="P108" s="25" t="e">
        <f>IF(VLOOKUP($J108,bronDoelRGs!$A$1:$Q$18,bronDoelRGs!F$18,FALSE)=0,"",VLOOKUP($J108,bronDoelRGs!$A$1:$Q$18,bronDoelRGs!F$18,FALSE))</f>
        <v>#N/A</v>
      </c>
      <c r="Q108" s="25" t="e">
        <f>IF(VLOOKUP($J108,bronDoelRGs!$A$1:$Q$18,bronDoelRGs!G$18,FALSE)=0,"",VLOOKUP($J108,bronDoelRGs!$A$1:$Q$18,bronDoelRGs!G$18,FALSE))</f>
        <v>#N/A</v>
      </c>
      <c r="R108" s="25" t="e">
        <f>IF(VLOOKUP($J108,bronDoelRGs!$A$1:$Q$18,bronDoelRGs!H$18,FALSE)=0,"",VLOOKUP($J108,bronDoelRGs!$A$1:$Q$18,bronDoelRGs!H$18,FALSE))</f>
        <v>#N/A</v>
      </c>
      <c r="S108" s="25" t="e">
        <f>IF(VLOOKUP($J108,bronDoelRGs!$A$1:$Q$18,bronDoelRGs!I$18,FALSE)=0,"",VLOOKUP($J108,bronDoelRGs!$A$1:$Q$18,bronDoelRGs!I$18,FALSE))</f>
        <v>#N/A</v>
      </c>
      <c r="T108" s="25" t="e">
        <f>IF(VLOOKUP($J108,bronDoelRGs!$A$1:$Q$18,bronDoelRGs!J$18,FALSE)=0,"",VLOOKUP($J108,bronDoelRGs!$A$1:$Q$18,bronDoelRGs!J$18,FALSE))</f>
        <v>#N/A</v>
      </c>
      <c r="U108" s="25" t="e">
        <f>IF(VLOOKUP($J108,bronDoelRGs!$A$1:$Q$18,bronDoelRGs!K$18,FALSE)=0,"",VLOOKUP($J108,bronDoelRGs!$A$1:$Q$18,bronDoelRGs!K$18,FALSE))</f>
        <v>#N/A</v>
      </c>
      <c r="V108" s="25" t="e">
        <f>IF(VLOOKUP($J108,bronDoelRGs!$A$1:$Q$18,bronDoelRGs!L$18,FALSE)=0,"",VLOOKUP($J108,bronDoelRGs!$A$1:$Q$18,bronDoelRGs!L$18,FALSE))</f>
        <v>#N/A</v>
      </c>
      <c r="BC108" s="25" t="e">
        <f>VLOOKUP(H108,Data!$M$2:$N$85,2,FALSE)</f>
        <v>#N/A</v>
      </c>
    </row>
    <row r="109" spans="3:55" x14ac:dyDescent="0.25">
      <c r="C109" s="28">
        <f t="shared" si="5"/>
        <v>1</v>
      </c>
      <c r="E109" s="28" t="str">
        <f t="shared" si="4"/>
        <v xml:space="preserve"> </v>
      </c>
      <c r="F109" s="28" t="str">
        <f t="shared" si="6"/>
        <v xml:space="preserve"> </v>
      </c>
      <c r="G109" s="22" t="s">
        <v>5</v>
      </c>
      <c r="H109" s="28" t="str">
        <f t="shared" si="7"/>
        <v xml:space="preserve"> </v>
      </c>
      <c r="I109" s="28" t="e">
        <f>VLOOKUP(A109,Data!$B$1:$D$68,3,FALSE)</f>
        <v>#N/A</v>
      </c>
      <c r="L109" s="25" t="e">
        <f>IF(VLOOKUP($J109,bronDoelRGs!$A$1:$Q$18,bronDoelRGs!B$18,FALSE)=0,"",VLOOKUP($J109,bronDoelRGs!$A$1:$Q$18,bronDoelRGs!B$18,FALSE))</f>
        <v>#N/A</v>
      </c>
      <c r="M109" s="25" t="e">
        <f>IF(VLOOKUP($J109,bronDoelRGs!$A$1:$Q$18,bronDoelRGs!C$18,FALSE)=0,"",VLOOKUP($J109,bronDoelRGs!$A$1:$Q$18,bronDoelRGs!C$18,FALSE))</f>
        <v>#N/A</v>
      </c>
      <c r="N109" s="25" t="e">
        <f>IF(VLOOKUP($J109,bronDoelRGs!$A$1:$Q$18,bronDoelRGs!D$18,FALSE)=0,"",VLOOKUP($J109,bronDoelRGs!$A$1:$Q$18,bronDoelRGs!D$18,FALSE))</f>
        <v>#N/A</v>
      </c>
      <c r="O109" s="25" t="e">
        <f>IF(VLOOKUP($J109,bronDoelRGs!$A$1:$Q$18,bronDoelRGs!E$18,FALSE)=0,"",VLOOKUP($J109,bronDoelRGs!$A$1:$Q$18,bronDoelRGs!E$18,FALSE))</f>
        <v>#N/A</v>
      </c>
      <c r="P109" s="25" t="e">
        <f>IF(VLOOKUP($J109,bronDoelRGs!$A$1:$Q$18,bronDoelRGs!F$18,FALSE)=0,"",VLOOKUP($J109,bronDoelRGs!$A$1:$Q$18,bronDoelRGs!F$18,FALSE))</f>
        <v>#N/A</v>
      </c>
      <c r="Q109" s="25" t="e">
        <f>IF(VLOOKUP($J109,bronDoelRGs!$A$1:$Q$18,bronDoelRGs!G$18,FALSE)=0,"",VLOOKUP($J109,bronDoelRGs!$A$1:$Q$18,bronDoelRGs!G$18,FALSE))</f>
        <v>#N/A</v>
      </c>
      <c r="R109" s="25" t="e">
        <f>IF(VLOOKUP($J109,bronDoelRGs!$A$1:$Q$18,bronDoelRGs!H$18,FALSE)=0,"",VLOOKUP($J109,bronDoelRGs!$A$1:$Q$18,bronDoelRGs!H$18,FALSE))</f>
        <v>#N/A</v>
      </c>
      <c r="S109" s="25" t="e">
        <f>IF(VLOOKUP($J109,bronDoelRGs!$A$1:$Q$18,bronDoelRGs!I$18,FALSE)=0,"",VLOOKUP($J109,bronDoelRGs!$A$1:$Q$18,bronDoelRGs!I$18,FALSE))</f>
        <v>#N/A</v>
      </c>
      <c r="T109" s="25" t="e">
        <f>IF(VLOOKUP($J109,bronDoelRGs!$A$1:$Q$18,bronDoelRGs!J$18,FALSE)=0,"",VLOOKUP($J109,bronDoelRGs!$A$1:$Q$18,bronDoelRGs!J$18,FALSE))</f>
        <v>#N/A</v>
      </c>
      <c r="U109" s="25" t="e">
        <f>IF(VLOOKUP($J109,bronDoelRGs!$A$1:$Q$18,bronDoelRGs!K$18,FALSE)=0,"",VLOOKUP($J109,bronDoelRGs!$A$1:$Q$18,bronDoelRGs!K$18,FALSE))</f>
        <v>#N/A</v>
      </c>
      <c r="V109" s="25" t="e">
        <f>IF(VLOOKUP($J109,bronDoelRGs!$A$1:$Q$18,bronDoelRGs!L$18,FALSE)=0,"",VLOOKUP($J109,bronDoelRGs!$A$1:$Q$18,bronDoelRGs!L$18,FALSE))</f>
        <v>#N/A</v>
      </c>
      <c r="BC109" s="25" t="e">
        <f>VLOOKUP(H109,Data!$M$2:$N$85,2,FALSE)</f>
        <v>#N/A</v>
      </c>
    </row>
    <row r="110" spans="3:55" x14ac:dyDescent="0.25">
      <c r="C110" s="28">
        <f t="shared" si="5"/>
        <v>1</v>
      </c>
      <c r="E110" s="28" t="str">
        <f t="shared" si="4"/>
        <v xml:space="preserve"> </v>
      </c>
      <c r="F110" s="28" t="str">
        <f t="shared" si="6"/>
        <v xml:space="preserve"> </v>
      </c>
      <c r="G110" s="22" t="s">
        <v>5</v>
      </c>
      <c r="H110" s="28" t="str">
        <f t="shared" si="7"/>
        <v xml:space="preserve"> </v>
      </c>
      <c r="I110" s="28" t="e">
        <f>VLOOKUP(A110,Data!$B$1:$D$68,3,FALSE)</f>
        <v>#N/A</v>
      </c>
      <c r="L110" s="25" t="e">
        <f>IF(VLOOKUP($J110,bronDoelRGs!$A$1:$Q$18,bronDoelRGs!B$18,FALSE)=0,"",VLOOKUP($J110,bronDoelRGs!$A$1:$Q$18,bronDoelRGs!B$18,FALSE))</f>
        <v>#N/A</v>
      </c>
      <c r="M110" s="25" t="e">
        <f>IF(VLOOKUP($J110,bronDoelRGs!$A$1:$Q$18,bronDoelRGs!C$18,FALSE)=0,"",VLOOKUP($J110,bronDoelRGs!$A$1:$Q$18,bronDoelRGs!C$18,FALSE))</f>
        <v>#N/A</v>
      </c>
      <c r="N110" s="25" t="e">
        <f>IF(VLOOKUP($J110,bronDoelRGs!$A$1:$Q$18,bronDoelRGs!D$18,FALSE)=0,"",VLOOKUP($J110,bronDoelRGs!$A$1:$Q$18,bronDoelRGs!D$18,FALSE))</f>
        <v>#N/A</v>
      </c>
      <c r="O110" s="25" t="e">
        <f>IF(VLOOKUP($J110,bronDoelRGs!$A$1:$Q$18,bronDoelRGs!E$18,FALSE)=0,"",VLOOKUP($J110,bronDoelRGs!$A$1:$Q$18,bronDoelRGs!E$18,FALSE))</f>
        <v>#N/A</v>
      </c>
      <c r="P110" s="25" t="e">
        <f>IF(VLOOKUP($J110,bronDoelRGs!$A$1:$Q$18,bronDoelRGs!F$18,FALSE)=0,"",VLOOKUP($J110,bronDoelRGs!$A$1:$Q$18,bronDoelRGs!F$18,FALSE))</f>
        <v>#N/A</v>
      </c>
      <c r="Q110" s="25" t="e">
        <f>IF(VLOOKUP($J110,bronDoelRGs!$A$1:$Q$18,bronDoelRGs!G$18,FALSE)=0,"",VLOOKUP($J110,bronDoelRGs!$A$1:$Q$18,bronDoelRGs!G$18,FALSE))</f>
        <v>#N/A</v>
      </c>
      <c r="R110" s="25" t="e">
        <f>IF(VLOOKUP($J110,bronDoelRGs!$A$1:$Q$18,bronDoelRGs!H$18,FALSE)=0,"",VLOOKUP($J110,bronDoelRGs!$A$1:$Q$18,bronDoelRGs!H$18,FALSE))</f>
        <v>#N/A</v>
      </c>
      <c r="S110" s="25" t="e">
        <f>IF(VLOOKUP($J110,bronDoelRGs!$A$1:$Q$18,bronDoelRGs!I$18,FALSE)=0,"",VLOOKUP($J110,bronDoelRGs!$A$1:$Q$18,bronDoelRGs!I$18,FALSE))</f>
        <v>#N/A</v>
      </c>
      <c r="T110" s="25" t="e">
        <f>IF(VLOOKUP($J110,bronDoelRGs!$A$1:$Q$18,bronDoelRGs!J$18,FALSE)=0,"",VLOOKUP($J110,bronDoelRGs!$A$1:$Q$18,bronDoelRGs!J$18,FALSE))</f>
        <v>#N/A</v>
      </c>
      <c r="U110" s="25" t="e">
        <f>IF(VLOOKUP($J110,bronDoelRGs!$A$1:$Q$18,bronDoelRGs!K$18,FALSE)=0,"",VLOOKUP($J110,bronDoelRGs!$A$1:$Q$18,bronDoelRGs!K$18,FALSE))</f>
        <v>#N/A</v>
      </c>
      <c r="V110" s="25" t="e">
        <f>IF(VLOOKUP($J110,bronDoelRGs!$A$1:$Q$18,bronDoelRGs!L$18,FALSE)=0,"",VLOOKUP($J110,bronDoelRGs!$A$1:$Q$18,bronDoelRGs!L$18,FALSE))</f>
        <v>#N/A</v>
      </c>
      <c r="BC110" s="25" t="e">
        <f>VLOOKUP(H110,Data!$M$2:$N$85,2,FALSE)</f>
        <v>#N/A</v>
      </c>
    </row>
    <row r="111" spans="3:55" x14ac:dyDescent="0.25">
      <c r="C111" s="28">
        <f t="shared" si="5"/>
        <v>1</v>
      </c>
      <c r="E111" s="28" t="str">
        <f t="shared" si="4"/>
        <v xml:space="preserve"> </v>
      </c>
      <c r="F111" s="28" t="str">
        <f t="shared" si="6"/>
        <v xml:space="preserve"> </v>
      </c>
      <c r="G111" s="22" t="s">
        <v>5</v>
      </c>
      <c r="H111" s="28" t="str">
        <f t="shared" si="7"/>
        <v xml:space="preserve"> </v>
      </c>
      <c r="I111" s="28" t="e">
        <f>VLOOKUP(A111,Data!$B$1:$D$68,3,FALSE)</f>
        <v>#N/A</v>
      </c>
      <c r="L111" s="25" t="e">
        <f>IF(VLOOKUP($J111,bronDoelRGs!$A$1:$Q$18,bronDoelRGs!B$18,FALSE)=0,"",VLOOKUP($J111,bronDoelRGs!$A$1:$Q$18,bronDoelRGs!B$18,FALSE))</f>
        <v>#N/A</v>
      </c>
      <c r="M111" s="25" t="e">
        <f>IF(VLOOKUP($J111,bronDoelRGs!$A$1:$Q$18,bronDoelRGs!C$18,FALSE)=0,"",VLOOKUP($J111,bronDoelRGs!$A$1:$Q$18,bronDoelRGs!C$18,FALSE))</f>
        <v>#N/A</v>
      </c>
      <c r="N111" s="25" t="e">
        <f>IF(VLOOKUP($J111,bronDoelRGs!$A$1:$Q$18,bronDoelRGs!D$18,FALSE)=0,"",VLOOKUP($J111,bronDoelRGs!$A$1:$Q$18,bronDoelRGs!D$18,FALSE))</f>
        <v>#N/A</v>
      </c>
      <c r="O111" s="25" t="e">
        <f>IF(VLOOKUP($J111,bronDoelRGs!$A$1:$Q$18,bronDoelRGs!E$18,FALSE)=0,"",VLOOKUP($J111,bronDoelRGs!$A$1:$Q$18,bronDoelRGs!E$18,FALSE))</f>
        <v>#N/A</v>
      </c>
      <c r="P111" s="25" t="e">
        <f>IF(VLOOKUP($J111,bronDoelRGs!$A$1:$Q$18,bronDoelRGs!F$18,FALSE)=0,"",VLOOKUP($J111,bronDoelRGs!$A$1:$Q$18,bronDoelRGs!F$18,FALSE))</f>
        <v>#N/A</v>
      </c>
      <c r="Q111" s="25" t="e">
        <f>IF(VLOOKUP($J111,bronDoelRGs!$A$1:$Q$18,bronDoelRGs!G$18,FALSE)=0,"",VLOOKUP($J111,bronDoelRGs!$A$1:$Q$18,bronDoelRGs!G$18,FALSE))</f>
        <v>#N/A</v>
      </c>
      <c r="R111" s="25" t="e">
        <f>IF(VLOOKUP($J111,bronDoelRGs!$A$1:$Q$18,bronDoelRGs!H$18,FALSE)=0,"",VLOOKUP($J111,bronDoelRGs!$A$1:$Q$18,bronDoelRGs!H$18,FALSE))</f>
        <v>#N/A</v>
      </c>
      <c r="S111" s="25" t="e">
        <f>IF(VLOOKUP($J111,bronDoelRGs!$A$1:$Q$18,bronDoelRGs!I$18,FALSE)=0,"",VLOOKUP($J111,bronDoelRGs!$A$1:$Q$18,bronDoelRGs!I$18,FALSE))</f>
        <v>#N/A</v>
      </c>
      <c r="T111" s="25" t="e">
        <f>IF(VLOOKUP($J111,bronDoelRGs!$A$1:$Q$18,bronDoelRGs!J$18,FALSE)=0,"",VLOOKUP($J111,bronDoelRGs!$A$1:$Q$18,bronDoelRGs!J$18,FALSE))</f>
        <v>#N/A</v>
      </c>
      <c r="U111" s="25" t="e">
        <f>IF(VLOOKUP($J111,bronDoelRGs!$A$1:$Q$18,bronDoelRGs!K$18,FALSE)=0,"",VLOOKUP($J111,bronDoelRGs!$A$1:$Q$18,bronDoelRGs!K$18,FALSE))</f>
        <v>#N/A</v>
      </c>
      <c r="V111" s="25" t="e">
        <f>IF(VLOOKUP($J111,bronDoelRGs!$A$1:$Q$18,bronDoelRGs!L$18,FALSE)=0,"",VLOOKUP($J111,bronDoelRGs!$A$1:$Q$18,bronDoelRGs!L$18,FALSE))</f>
        <v>#N/A</v>
      </c>
      <c r="BC111" s="25" t="e">
        <f>VLOOKUP(H111,Data!$M$2:$N$85,2,FALSE)</f>
        <v>#N/A</v>
      </c>
    </row>
    <row r="112" spans="3:55" x14ac:dyDescent="0.25">
      <c r="C112" s="28">
        <f t="shared" si="5"/>
        <v>1</v>
      </c>
      <c r="E112" s="28" t="str">
        <f t="shared" si="4"/>
        <v xml:space="preserve"> </v>
      </c>
      <c r="F112" s="28" t="str">
        <f t="shared" si="6"/>
        <v xml:space="preserve"> </v>
      </c>
      <c r="G112" s="22" t="s">
        <v>5</v>
      </c>
      <c r="H112" s="28" t="str">
        <f t="shared" si="7"/>
        <v xml:space="preserve"> </v>
      </c>
      <c r="I112" s="28" t="e">
        <f>VLOOKUP(A112,Data!$B$1:$D$68,3,FALSE)</f>
        <v>#N/A</v>
      </c>
      <c r="L112" s="25" t="e">
        <f>IF(VLOOKUP($J112,bronDoelRGs!$A$1:$Q$18,bronDoelRGs!B$18,FALSE)=0,"",VLOOKUP($J112,bronDoelRGs!$A$1:$Q$18,bronDoelRGs!B$18,FALSE))</f>
        <v>#N/A</v>
      </c>
      <c r="M112" s="25" t="e">
        <f>IF(VLOOKUP($J112,bronDoelRGs!$A$1:$Q$18,bronDoelRGs!C$18,FALSE)=0,"",VLOOKUP($J112,bronDoelRGs!$A$1:$Q$18,bronDoelRGs!C$18,FALSE))</f>
        <v>#N/A</v>
      </c>
      <c r="N112" s="25" t="e">
        <f>IF(VLOOKUP($J112,bronDoelRGs!$A$1:$Q$18,bronDoelRGs!D$18,FALSE)=0,"",VLOOKUP($J112,bronDoelRGs!$A$1:$Q$18,bronDoelRGs!D$18,FALSE))</f>
        <v>#N/A</v>
      </c>
      <c r="O112" s="25" t="e">
        <f>IF(VLOOKUP($J112,bronDoelRGs!$A$1:$Q$18,bronDoelRGs!E$18,FALSE)=0,"",VLOOKUP($J112,bronDoelRGs!$A$1:$Q$18,bronDoelRGs!E$18,FALSE))</f>
        <v>#N/A</v>
      </c>
      <c r="P112" s="25" t="e">
        <f>IF(VLOOKUP($J112,bronDoelRGs!$A$1:$Q$18,bronDoelRGs!F$18,FALSE)=0,"",VLOOKUP($J112,bronDoelRGs!$A$1:$Q$18,bronDoelRGs!F$18,FALSE))</f>
        <v>#N/A</v>
      </c>
      <c r="Q112" s="25" t="e">
        <f>IF(VLOOKUP($J112,bronDoelRGs!$A$1:$Q$18,bronDoelRGs!G$18,FALSE)=0,"",VLOOKUP($J112,bronDoelRGs!$A$1:$Q$18,bronDoelRGs!G$18,FALSE))</f>
        <v>#N/A</v>
      </c>
      <c r="R112" s="25" t="e">
        <f>IF(VLOOKUP($J112,bronDoelRGs!$A$1:$Q$18,bronDoelRGs!H$18,FALSE)=0,"",VLOOKUP($J112,bronDoelRGs!$A$1:$Q$18,bronDoelRGs!H$18,FALSE))</f>
        <v>#N/A</v>
      </c>
      <c r="S112" s="25" t="e">
        <f>IF(VLOOKUP($J112,bronDoelRGs!$A$1:$Q$18,bronDoelRGs!I$18,FALSE)=0,"",VLOOKUP($J112,bronDoelRGs!$A$1:$Q$18,bronDoelRGs!I$18,FALSE))</f>
        <v>#N/A</v>
      </c>
      <c r="T112" s="25" t="e">
        <f>IF(VLOOKUP($J112,bronDoelRGs!$A$1:$Q$18,bronDoelRGs!J$18,FALSE)=0,"",VLOOKUP($J112,bronDoelRGs!$A$1:$Q$18,bronDoelRGs!J$18,FALSE))</f>
        <v>#N/A</v>
      </c>
      <c r="U112" s="25" t="e">
        <f>IF(VLOOKUP($J112,bronDoelRGs!$A$1:$Q$18,bronDoelRGs!K$18,FALSE)=0,"",VLOOKUP($J112,bronDoelRGs!$A$1:$Q$18,bronDoelRGs!K$18,FALSE))</f>
        <v>#N/A</v>
      </c>
      <c r="V112" s="25" t="e">
        <f>IF(VLOOKUP($J112,bronDoelRGs!$A$1:$Q$18,bronDoelRGs!L$18,FALSE)=0,"",VLOOKUP($J112,bronDoelRGs!$A$1:$Q$18,bronDoelRGs!L$18,FALSE))</f>
        <v>#N/A</v>
      </c>
      <c r="BC112" s="25" t="e">
        <f>VLOOKUP(H112,Data!$M$2:$N$85,2,FALSE)</f>
        <v>#N/A</v>
      </c>
    </row>
    <row r="113" spans="3:55" x14ac:dyDescent="0.25">
      <c r="C113" s="28">
        <f t="shared" si="5"/>
        <v>1</v>
      </c>
      <c r="E113" s="28" t="str">
        <f t="shared" si="4"/>
        <v xml:space="preserve"> </v>
      </c>
      <c r="F113" s="28" t="str">
        <f t="shared" si="6"/>
        <v xml:space="preserve"> </v>
      </c>
      <c r="G113" s="22" t="s">
        <v>5</v>
      </c>
      <c r="H113" s="28" t="str">
        <f t="shared" si="7"/>
        <v xml:space="preserve"> </v>
      </c>
      <c r="I113" s="28" t="e">
        <f>VLOOKUP(A113,Data!$B$1:$D$68,3,FALSE)</f>
        <v>#N/A</v>
      </c>
      <c r="L113" s="25" t="e">
        <f>IF(VLOOKUP($J113,bronDoelRGs!$A$1:$Q$18,bronDoelRGs!B$18,FALSE)=0,"",VLOOKUP($J113,bronDoelRGs!$A$1:$Q$18,bronDoelRGs!B$18,FALSE))</f>
        <v>#N/A</v>
      </c>
      <c r="M113" s="25" t="e">
        <f>IF(VLOOKUP($J113,bronDoelRGs!$A$1:$Q$18,bronDoelRGs!C$18,FALSE)=0,"",VLOOKUP($J113,bronDoelRGs!$A$1:$Q$18,bronDoelRGs!C$18,FALSE))</f>
        <v>#N/A</v>
      </c>
      <c r="N113" s="25" t="e">
        <f>IF(VLOOKUP($J113,bronDoelRGs!$A$1:$Q$18,bronDoelRGs!D$18,FALSE)=0,"",VLOOKUP($J113,bronDoelRGs!$A$1:$Q$18,bronDoelRGs!D$18,FALSE))</f>
        <v>#N/A</v>
      </c>
      <c r="O113" s="25" t="e">
        <f>IF(VLOOKUP($J113,bronDoelRGs!$A$1:$Q$18,bronDoelRGs!E$18,FALSE)=0,"",VLOOKUP($J113,bronDoelRGs!$A$1:$Q$18,bronDoelRGs!E$18,FALSE))</f>
        <v>#N/A</v>
      </c>
      <c r="P113" s="25" t="e">
        <f>IF(VLOOKUP($J113,bronDoelRGs!$A$1:$Q$18,bronDoelRGs!F$18,FALSE)=0,"",VLOOKUP($J113,bronDoelRGs!$A$1:$Q$18,bronDoelRGs!F$18,FALSE))</f>
        <v>#N/A</v>
      </c>
      <c r="Q113" s="25" t="e">
        <f>IF(VLOOKUP($J113,bronDoelRGs!$A$1:$Q$18,bronDoelRGs!G$18,FALSE)=0,"",VLOOKUP($J113,bronDoelRGs!$A$1:$Q$18,bronDoelRGs!G$18,FALSE))</f>
        <v>#N/A</v>
      </c>
      <c r="R113" s="25" t="e">
        <f>IF(VLOOKUP($J113,bronDoelRGs!$A$1:$Q$18,bronDoelRGs!H$18,FALSE)=0,"",VLOOKUP($J113,bronDoelRGs!$A$1:$Q$18,bronDoelRGs!H$18,FALSE))</f>
        <v>#N/A</v>
      </c>
      <c r="S113" s="25" t="e">
        <f>IF(VLOOKUP($J113,bronDoelRGs!$A$1:$Q$18,bronDoelRGs!I$18,FALSE)=0,"",VLOOKUP($J113,bronDoelRGs!$A$1:$Q$18,bronDoelRGs!I$18,FALSE))</f>
        <v>#N/A</v>
      </c>
      <c r="T113" s="25" t="e">
        <f>IF(VLOOKUP($J113,bronDoelRGs!$A$1:$Q$18,bronDoelRGs!J$18,FALSE)=0,"",VLOOKUP($J113,bronDoelRGs!$A$1:$Q$18,bronDoelRGs!J$18,FALSE))</f>
        <v>#N/A</v>
      </c>
      <c r="U113" s="25" t="e">
        <f>IF(VLOOKUP($J113,bronDoelRGs!$A$1:$Q$18,bronDoelRGs!K$18,FALSE)=0,"",VLOOKUP($J113,bronDoelRGs!$A$1:$Q$18,bronDoelRGs!K$18,FALSE))</f>
        <v>#N/A</v>
      </c>
      <c r="V113" s="25" t="e">
        <f>IF(VLOOKUP($J113,bronDoelRGs!$A$1:$Q$18,bronDoelRGs!L$18,FALSE)=0,"",VLOOKUP($J113,bronDoelRGs!$A$1:$Q$18,bronDoelRGs!L$18,FALSE))</f>
        <v>#N/A</v>
      </c>
      <c r="BC113" s="25" t="e">
        <f>VLOOKUP(H113,Data!$M$2:$N$85,2,FALSE)</f>
        <v>#N/A</v>
      </c>
    </row>
    <row r="114" spans="3:55" x14ac:dyDescent="0.25">
      <c r="C114" s="28">
        <f t="shared" si="5"/>
        <v>1</v>
      </c>
      <c r="E114" s="28" t="str">
        <f t="shared" si="4"/>
        <v xml:space="preserve"> </v>
      </c>
      <c r="F114" s="28" t="str">
        <f t="shared" si="6"/>
        <v xml:space="preserve"> </v>
      </c>
      <c r="G114" s="22" t="s">
        <v>5</v>
      </c>
      <c r="H114" s="28" t="str">
        <f t="shared" si="7"/>
        <v xml:space="preserve"> </v>
      </c>
      <c r="I114" s="28" t="e">
        <f>VLOOKUP(A114,Data!$B$1:$D$68,3,FALSE)</f>
        <v>#N/A</v>
      </c>
      <c r="L114" s="25" t="e">
        <f>IF(VLOOKUP($J114,bronDoelRGs!$A$1:$Q$18,bronDoelRGs!B$18,FALSE)=0,"",VLOOKUP($J114,bronDoelRGs!$A$1:$Q$18,bronDoelRGs!B$18,FALSE))</f>
        <v>#N/A</v>
      </c>
      <c r="M114" s="25" t="e">
        <f>IF(VLOOKUP($J114,bronDoelRGs!$A$1:$Q$18,bronDoelRGs!C$18,FALSE)=0,"",VLOOKUP($J114,bronDoelRGs!$A$1:$Q$18,bronDoelRGs!C$18,FALSE))</f>
        <v>#N/A</v>
      </c>
      <c r="N114" s="25" t="e">
        <f>IF(VLOOKUP($J114,bronDoelRGs!$A$1:$Q$18,bronDoelRGs!D$18,FALSE)=0,"",VLOOKUP($J114,bronDoelRGs!$A$1:$Q$18,bronDoelRGs!D$18,FALSE))</f>
        <v>#N/A</v>
      </c>
      <c r="O114" s="25" t="e">
        <f>IF(VLOOKUP($J114,bronDoelRGs!$A$1:$Q$18,bronDoelRGs!E$18,FALSE)=0,"",VLOOKUP($J114,bronDoelRGs!$A$1:$Q$18,bronDoelRGs!E$18,FALSE))</f>
        <v>#N/A</v>
      </c>
      <c r="P114" s="25" t="e">
        <f>IF(VLOOKUP($J114,bronDoelRGs!$A$1:$Q$18,bronDoelRGs!F$18,FALSE)=0,"",VLOOKUP($J114,bronDoelRGs!$A$1:$Q$18,bronDoelRGs!F$18,FALSE))</f>
        <v>#N/A</v>
      </c>
      <c r="Q114" s="25" t="e">
        <f>IF(VLOOKUP($J114,bronDoelRGs!$A$1:$Q$18,bronDoelRGs!G$18,FALSE)=0,"",VLOOKUP($J114,bronDoelRGs!$A$1:$Q$18,bronDoelRGs!G$18,FALSE))</f>
        <v>#N/A</v>
      </c>
      <c r="R114" s="25" t="e">
        <f>IF(VLOOKUP($J114,bronDoelRGs!$A$1:$Q$18,bronDoelRGs!H$18,FALSE)=0,"",VLOOKUP($J114,bronDoelRGs!$A$1:$Q$18,bronDoelRGs!H$18,FALSE))</f>
        <v>#N/A</v>
      </c>
      <c r="S114" s="25" t="e">
        <f>IF(VLOOKUP($J114,bronDoelRGs!$A$1:$Q$18,bronDoelRGs!I$18,FALSE)=0,"",VLOOKUP($J114,bronDoelRGs!$A$1:$Q$18,bronDoelRGs!I$18,FALSE))</f>
        <v>#N/A</v>
      </c>
      <c r="T114" s="25" t="e">
        <f>IF(VLOOKUP($J114,bronDoelRGs!$A$1:$Q$18,bronDoelRGs!J$18,FALSE)=0,"",VLOOKUP($J114,bronDoelRGs!$A$1:$Q$18,bronDoelRGs!J$18,FALSE))</f>
        <v>#N/A</v>
      </c>
      <c r="U114" s="25" t="e">
        <f>IF(VLOOKUP($J114,bronDoelRGs!$A$1:$Q$18,bronDoelRGs!K$18,FALSE)=0,"",VLOOKUP($J114,bronDoelRGs!$A$1:$Q$18,bronDoelRGs!K$18,FALSE))</f>
        <v>#N/A</v>
      </c>
      <c r="V114" s="25" t="e">
        <f>IF(VLOOKUP($J114,bronDoelRGs!$A$1:$Q$18,bronDoelRGs!L$18,FALSE)=0,"",VLOOKUP($J114,bronDoelRGs!$A$1:$Q$18,bronDoelRGs!L$18,FALSE))</f>
        <v>#N/A</v>
      </c>
      <c r="BC114" s="25" t="e">
        <f>VLOOKUP(H114,Data!$M$2:$N$85,2,FALSE)</f>
        <v>#N/A</v>
      </c>
    </row>
    <row r="115" spans="3:55" x14ac:dyDescent="0.25">
      <c r="C115" s="28">
        <f t="shared" si="5"/>
        <v>1</v>
      </c>
      <c r="E115" s="28" t="str">
        <f t="shared" si="4"/>
        <v xml:space="preserve"> </v>
      </c>
      <c r="F115" s="28" t="str">
        <f t="shared" si="6"/>
        <v xml:space="preserve"> </v>
      </c>
      <c r="G115" s="22" t="s">
        <v>5</v>
      </c>
      <c r="H115" s="28" t="str">
        <f t="shared" si="7"/>
        <v xml:space="preserve"> </v>
      </c>
      <c r="I115" s="28" t="e">
        <f>VLOOKUP(A115,Data!$B$1:$D$68,3,FALSE)</f>
        <v>#N/A</v>
      </c>
      <c r="L115" s="25" t="e">
        <f>IF(VLOOKUP($J115,bronDoelRGs!$A$1:$Q$18,bronDoelRGs!B$18,FALSE)=0,"",VLOOKUP($J115,bronDoelRGs!$A$1:$Q$18,bronDoelRGs!B$18,FALSE))</f>
        <v>#N/A</v>
      </c>
      <c r="M115" s="25" t="e">
        <f>IF(VLOOKUP($J115,bronDoelRGs!$A$1:$Q$18,bronDoelRGs!C$18,FALSE)=0,"",VLOOKUP($J115,bronDoelRGs!$A$1:$Q$18,bronDoelRGs!C$18,FALSE))</f>
        <v>#N/A</v>
      </c>
      <c r="N115" s="25" t="e">
        <f>IF(VLOOKUP($J115,bronDoelRGs!$A$1:$Q$18,bronDoelRGs!D$18,FALSE)=0,"",VLOOKUP($J115,bronDoelRGs!$A$1:$Q$18,bronDoelRGs!D$18,FALSE))</f>
        <v>#N/A</v>
      </c>
      <c r="O115" s="25" t="e">
        <f>IF(VLOOKUP($J115,bronDoelRGs!$A$1:$Q$18,bronDoelRGs!E$18,FALSE)=0,"",VLOOKUP($J115,bronDoelRGs!$A$1:$Q$18,bronDoelRGs!E$18,FALSE))</f>
        <v>#N/A</v>
      </c>
      <c r="P115" s="25" t="e">
        <f>IF(VLOOKUP($J115,bronDoelRGs!$A$1:$Q$18,bronDoelRGs!F$18,FALSE)=0,"",VLOOKUP($J115,bronDoelRGs!$A$1:$Q$18,bronDoelRGs!F$18,FALSE))</f>
        <v>#N/A</v>
      </c>
      <c r="Q115" s="25" t="e">
        <f>IF(VLOOKUP($J115,bronDoelRGs!$A$1:$Q$18,bronDoelRGs!G$18,FALSE)=0,"",VLOOKUP($J115,bronDoelRGs!$A$1:$Q$18,bronDoelRGs!G$18,FALSE))</f>
        <v>#N/A</v>
      </c>
      <c r="R115" s="25" t="e">
        <f>IF(VLOOKUP($J115,bronDoelRGs!$A$1:$Q$18,bronDoelRGs!H$18,FALSE)=0,"",VLOOKUP($J115,bronDoelRGs!$A$1:$Q$18,bronDoelRGs!H$18,FALSE))</f>
        <v>#N/A</v>
      </c>
      <c r="S115" s="25" t="e">
        <f>IF(VLOOKUP($J115,bronDoelRGs!$A$1:$Q$18,bronDoelRGs!I$18,FALSE)=0,"",VLOOKUP($J115,bronDoelRGs!$A$1:$Q$18,bronDoelRGs!I$18,FALSE))</f>
        <v>#N/A</v>
      </c>
      <c r="T115" s="25" t="e">
        <f>IF(VLOOKUP($J115,bronDoelRGs!$A$1:$Q$18,bronDoelRGs!J$18,FALSE)=0,"",VLOOKUP($J115,bronDoelRGs!$A$1:$Q$18,bronDoelRGs!J$18,FALSE))</f>
        <v>#N/A</v>
      </c>
      <c r="U115" s="25" t="e">
        <f>IF(VLOOKUP($J115,bronDoelRGs!$A$1:$Q$18,bronDoelRGs!K$18,FALSE)=0,"",VLOOKUP($J115,bronDoelRGs!$A$1:$Q$18,bronDoelRGs!K$18,FALSE))</f>
        <v>#N/A</v>
      </c>
      <c r="V115" s="25" t="e">
        <f>IF(VLOOKUP($J115,bronDoelRGs!$A$1:$Q$18,bronDoelRGs!L$18,FALSE)=0,"",VLOOKUP($J115,bronDoelRGs!$A$1:$Q$18,bronDoelRGs!L$18,FALSE))</f>
        <v>#N/A</v>
      </c>
      <c r="BC115" s="25" t="e">
        <f>VLOOKUP(H115,Data!$M$2:$N$85,2,FALSE)</f>
        <v>#N/A</v>
      </c>
    </row>
    <row r="116" spans="3:55" x14ac:dyDescent="0.25">
      <c r="C116" s="28">
        <f t="shared" si="5"/>
        <v>1</v>
      </c>
      <c r="E116" s="28" t="str">
        <f t="shared" si="4"/>
        <v xml:space="preserve"> </v>
      </c>
      <c r="F116" s="28" t="str">
        <f t="shared" si="6"/>
        <v xml:space="preserve"> </v>
      </c>
      <c r="G116" s="22" t="s">
        <v>5</v>
      </c>
      <c r="H116" s="28" t="str">
        <f t="shared" si="7"/>
        <v xml:space="preserve"> </v>
      </c>
      <c r="I116" s="28" t="e">
        <f>VLOOKUP(A116,Data!$B$1:$D$68,3,FALSE)</f>
        <v>#N/A</v>
      </c>
      <c r="L116" s="25" t="e">
        <f>IF(VLOOKUP($J116,bronDoelRGs!$A$1:$Q$18,bronDoelRGs!B$18,FALSE)=0,"",VLOOKUP($J116,bronDoelRGs!$A$1:$Q$18,bronDoelRGs!B$18,FALSE))</f>
        <v>#N/A</v>
      </c>
      <c r="M116" s="25" t="e">
        <f>IF(VLOOKUP($J116,bronDoelRGs!$A$1:$Q$18,bronDoelRGs!C$18,FALSE)=0,"",VLOOKUP($J116,bronDoelRGs!$A$1:$Q$18,bronDoelRGs!C$18,FALSE))</f>
        <v>#N/A</v>
      </c>
      <c r="N116" s="25" t="e">
        <f>IF(VLOOKUP($J116,bronDoelRGs!$A$1:$Q$18,bronDoelRGs!D$18,FALSE)=0,"",VLOOKUP($J116,bronDoelRGs!$A$1:$Q$18,bronDoelRGs!D$18,FALSE))</f>
        <v>#N/A</v>
      </c>
      <c r="O116" s="25" t="e">
        <f>IF(VLOOKUP($J116,bronDoelRGs!$A$1:$Q$18,bronDoelRGs!E$18,FALSE)=0,"",VLOOKUP($J116,bronDoelRGs!$A$1:$Q$18,bronDoelRGs!E$18,FALSE))</f>
        <v>#N/A</v>
      </c>
      <c r="P116" s="25" t="e">
        <f>IF(VLOOKUP($J116,bronDoelRGs!$A$1:$Q$18,bronDoelRGs!F$18,FALSE)=0,"",VLOOKUP($J116,bronDoelRGs!$A$1:$Q$18,bronDoelRGs!F$18,FALSE))</f>
        <v>#N/A</v>
      </c>
      <c r="Q116" s="25" t="e">
        <f>IF(VLOOKUP($J116,bronDoelRGs!$A$1:$Q$18,bronDoelRGs!G$18,FALSE)=0,"",VLOOKUP($J116,bronDoelRGs!$A$1:$Q$18,bronDoelRGs!G$18,FALSE))</f>
        <v>#N/A</v>
      </c>
      <c r="R116" s="25" t="e">
        <f>IF(VLOOKUP($J116,bronDoelRGs!$A$1:$Q$18,bronDoelRGs!H$18,FALSE)=0,"",VLOOKUP($J116,bronDoelRGs!$A$1:$Q$18,bronDoelRGs!H$18,FALSE))</f>
        <v>#N/A</v>
      </c>
      <c r="S116" s="25" t="e">
        <f>IF(VLOOKUP($J116,bronDoelRGs!$A$1:$Q$18,bronDoelRGs!I$18,FALSE)=0,"",VLOOKUP($J116,bronDoelRGs!$A$1:$Q$18,bronDoelRGs!I$18,FALSE))</f>
        <v>#N/A</v>
      </c>
      <c r="T116" s="25" t="e">
        <f>IF(VLOOKUP($J116,bronDoelRGs!$A$1:$Q$18,bronDoelRGs!J$18,FALSE)=0,"",VLOOKUP($J116,bronDoelRGs!$A$1:$Q$18,bronDoelRGs!J$18,FALSE))</f>
        <v>#N/A</v>
      </c>
      <c r="U116" s="25" t="e">
        <f>IF(VLOOKUP($J116,bronDoelRGs!$A$1:$Q$18,bronDoelRGs!K$18,FALSE)=0,"",VLOOKUP($J116,bronDoelRGs!$A$1:$Q$18,bronDoelRGs!K$18,FALSE))</f>
        <v>#N/A</v>
      </c>
      <c r="V116" s="25" t="e">
        <f>IF(VLOOKUP($J116,bronDoelRGs!$A$1:$Q$18,bronDoelRGs!L$18,FALSE)=0,"",VLOOKUP($J116,bronDoelRGs!$A$1:$Q$18,bronDoelRGs!L$18,FALSE))</f>
        <v>#N/A</v>
      </c>
      <c r="BC116" s="25" t="e">
        <f>VLOOKUP(H116,Data!$M$2:$N$85,2,FALSE)</f>
        <v>#N/A</v>
      </c>
    </row>
    <row r="117" spans="3:55" x14ac:dyDescent="0.25">
      <c r="C117" s="28">
        <f t="shared" si="5"/>
        <v>1</v>
      </c>
      <c r="E117" s="28" t="str">
        <f t="shared" si="4"/>
        <v xml:space="preserve"> </v>
      </c>
      <c r="F117" s="28" t="str">
        <f t="shared" si="6"/>
        <v xml:space="preserve"> </v>
      </c>
      <c r="G117" s="22" t="s">
        <v>5</v>
      </c>
      <c r="H117" s="28" t="str">
        <f t="shared" si="7"/>
        <v xml:space="preserve"> </v>
      </c>
      <c r="I117" s="28" t="e">
        <f>VLOOKUP(A117,Data!$B$1:$D$68,3,FALSE)</f>
        <v>#N/A</v>
      </c>
      <c r="L117" s="25" t="e">
        <f>IF(VLOOKUP($J117,bronDoelRGs!$A$1:$Q$18,bronDoelRGs!B$18,FALSE)=0,"",VLOOKUP($J117,bronDoelRGs!$A$1:$Q$18,bronDoelRGs!B$18,FALSE))</f>
        <v>#N/A</v>
      </c>
      <c r="M117" s="25" t="e">
        <f>IF(VLOOKUP($J117,bronDoelRGs!$A$1:$Q$18,bronDoelRGs!C$18,FALSE)=0,"",VLOOKUP($J117,bronDoelRGs!$A$1:$Q$18,bronDoelRGs!C$18,FALSE))</f>
        <v>#N/A</v>
      </c>
      <c r="N117" s="25" t="e">
        <f>IF(VLOOKUP($J117,bronDoelRGs!$A$1:$Q$18,bronDoelRGs!D$18,FALSE)=0,"",VLOOKUP($J117,bronDoelRGs!$A$1:$Q$18,bronDoelRGs!D$18,FALSE))</f>
        <v>#N/A</v>
      </c>
      <c r="O117" s="25" t="e">
        <f>IF(VLOOKUP($J117,bronDoelRGs!$A$1:$Q$18,bronDoelRGs!E$18,FALSE)=0,"",VLOOKUP($J117,bronDoelRGs!$A$1:$Q$18,bronDoelRGs!E$18,FALSE))</f>
        <v>#N/A</v>
      </c>
      <c r="P117" s="25" t="e">
        <f>IF(VLOOKUP($J117,bronDoelRGs!$A$1:$Q$18,bronDoelRGs!F$18,FALSE)=0,"",VLOOKUP($J117,bronDoelRGs!$A$1:$Q$18,bronDoelRGs!F$18,FALSE))</f>
        <v>#N/A</v>
      </c>
      <c r="Q117" s="25" t="e">
        <f>IF(VLOOKUP($J117,bronDoelRGs!$A$1:$Q$18,bronDoelRGs!G$18,FALSE)=0,"",VLOOKUP($J117,bronDoelRGs!$A$1:$Q$18,bronDoelRGs!G$18,FALSE))</f>
        <v>#N/A</v>
      </c>
      <c r="R117" s="25" t="e">
        <f>IF(VLOOKUP($J117,bronDoelRGs!$A$1:$Q$18,bronDoelRGs!H$18,FALSE)=0,"",VLOOKUP($J117,bronDoelRGs!$A$1:$Q$18,bronDoelRGs!H$18,FALSE))</f>
        <v>#N/A</v>
      </c>
      <c r="S117" s="25" t="e">
        <f>IF(VLOOKUP($J117,bronDoelRGs!$A$1:$Q$18,bronDoelRGs!I$18,FALSE)=0,"",VLOOKUP($J117,bronDoelRGs!$A$1:$Q$18,bronDoelRGs!I$18,FALSE))</f>
        <v>#N/A</v>
      </c>
      <c r="T117" s="25" t="e">
        <f>IF(VLOOKUP($J117,bronDoelRGs!$A$1:$Q$18,bronDoelRGs!J$18,FALSE)=0,"",VLOOKUP($J117,bronDoelRGs!$A$1:$Q$18,bronDoelRGs!J$18,FALSE))</f>
        <v>#N/A</v>
      </c>
      <c r="U117" s="25" t="e">
        <f>IF(VLOOKUP($J117,bronDoelRGs!$A$1:$Q$18,bronDoelRGs!K$18,FALSE)=0,"",VLOOKUP($J117,bronDoelRGs!$A$1:$Q$18,bronDoelRGs!K$18,FALSE))</f>
        <v>#N/A</v>
      </c>
      <c r="V117" s="25" t="e">
        <f>IF(VLOOKUP($J117,bronDoelRGs!$A$1:$Q$18,bronDoelRGs!L$18,FALSE)=0,"",VLOOKUP($J117,bronDoelRGs!$A$1:$Q$18,bronDoelRGs!L$18,FALSE))</f>
        <v>#N/A</v>
      </c>
      <c r="BC117" s="25" t="e">
        <f>VLOOKUP(H117,Data!$M$2:$N$85,2,FALSE)</f>
        <v>#N/A</v>
      </c>
    </row>
    <row r="118" spans="3:55" x14ac:dyDescent="0.25">
      <c r="C118" s="28">
        <f t="shared" si="5"/>
        <v>1</v>
      </c>
      <c r="E118" s="28" t="str">
        <f t="shared" si="4"/>
        <v xml:space="preserve"> </v>
      </c>
      <c r="F118" s="28" t="str">
        <f t="shared" si="6"/>
        <v xml:space="preserve"> </v>
      </c>
      <c r="G118" s="22" t="s">
        <v>5</v>
      </c>
      <c r="H118" s="28" t="str">
        <f t="shared" si="7"/>
        <v xml:space="preserve"> </v>
      </c>
      <c r="I118" s="28" t="e">
        <f>VLOOKUP(A118,Data!$B$1:$D$68,3,FALSE)</f>
        <v>#N/A</v>
      </c>
      <c r="L118" s="25" t="e">
        <f>IF(VLOOKUP($J118,bronDoelRGs!$A$1:$Q$18,bronDoelRGs!B$18,FALSE)=0,"",VLOOKUP($J118,bronDoelRGs!$A$1:$Q$18,bronDoelRGs!B$18,FALSE))</f>
        <v>#N/A</v>
      </c>
      <c r="M118" s="25" t="e">
        <f>IF(VLOOKUP($J118,bronDoelRGs!$A$1:$Q$18,bronDoelRGs!C$18,FALSE)=0,"",VLOOKUP($J118,bronDoelRGs!$A$1:$Q$18,bronDoelRGs!C$18,FALSE))</f>
        <v>#N/A</v>
      </c>
      <c r="N118" s="25" t="e">
        <f>IF(VLOOKUP($J118,bronDoelRGs!$A$1:$Q$18,bronDoelRGs!D$18,FALSE)=0,"",VLOOKUP($J118,bronDoelRGs!$A$1:$Q$18,bronDoelRGs!D$18,FALSE))</f>
        <v>#N/A</v>
      </c>
      <c r="O118" s="25" t="e">
        <f>IF(VLOOKUP($J118,bronDoelRGs!$A$1:$Q$18,bronDoelRGs!E$18,FALSE)=0,"",VLOOKUP($J118,bronDoelRGs!$A$1:$Q$18,bronDoelRGs!E$18,FALSE))</f>
        <v>#N/A</v>
      </c>
      <c r="P118" s="25" t="e">
        <f>IF(VLOOKUP($J118,bronDoelRGs!$A$1:$Q$18,bronDoelRGs!F$18,FALSE)=0,"",VLOOKUP($J118,bronDoelRGs!$A$1:$Q$18,bronDoelRGs!F$18,FALSE))</f>
        <v>#N/A</v>
      </c>
      <c r="Q118" s="25" t="e">
        <f>IF(VLOOKUP($J118,bronDoelRGs!$A$1:$Q$18,bronDoelRGs!G$18,FALSE)=0,"",VLOOKUP($J118,bronDoelRGs!$A$1:$Q$18,bronDoelRGs!G$18,FALSE))</f>
        <v>#N/A</v>
      </c>
      <c r="R118" s="25" t="e">
        <f>IF(VLOOKUP($J118,bronDoelRGs!$A$1:$Q$18,bronDoelRGs!H$18,FALSE)=0,"",VLOOKUP($J118,bronDoelRGs!$A$1:$Q$18,bronDoelRGs!H$18,FALSE))</f>
        <v>#N/A</v>
      </c>
      <c r="S118" s="25" t="e">
        <f>IF(VLOOKUP($J118,bronDoelRGs!$A$1:$Q$18,bronDoelRGs!I$18,FALSE)=0,"",VLOOKUP($J118,bronDoelRGs!$A$1:$Q$18,bronDoelRGs!I$18,FALSE))</f>
        <v>#N/A</v>
      </c>
      <c r="T118" s="25" t="e">
        <f>IF(VLOOKUP($J118,bronDoelRGs!$A$1:$Q$18,bronDoelRGs!J$18,FALSE)=0,"",VLOOKUP($J118,bronDoelRGs!$A$1:$Q$18,bronDoelRGs!J$18,FALSE))</f>
        <v>#N/A</v>
      </c>
      <c r="U118" s="25" t="e">
        <f>IF(VLOOKUP($J118,bronDoelRGs!$A$1:$Q$18,bronDoelRGs!K$18,FALSE)=0,"",VLOOKUP($J118,bronDoelRGs!$A$1:$Q$18,bronDoelRGs!K$18,FALSE))</f>
        <v>#N/A</v>
      </c>
      <c r="V118" s="25" t="e">
        <f>IF(VLOOKUP($J118,bronDoelRGs!$A$1:$Q$18,bronDoelRGs!L$18,FALSE)=0,"",VLOOKUP($J118,bronDoelRGs!$A$1:$Q$18,bronDoelRGs!L$18,FALSE))</f>
        <v>#N/A</v>
      </c>
      <c r="BC118" s="25" t="e">
        <f>VLOOKUP(H118,Data!$M$2:$N$85,2,FALSE)</f>
        <v>#N/A</v>
      </c>
    </row>
    <row r="119" spans="3:55" x14ac:dyDescent="0.25">
      <c r="C119" s="28">
        <f t="shared" si="5"/>
        <v>1</v>
      </c>
      <c r="E119" s="28" t="str">
        <f t="shared" si="4"/>
        <v xml:space="preserve"> </v>
      </c>
      <c r="F119" s="28" t="str">
        <f t="shared" si="6"/>
        <v xml:space="preserve"> </v>
      </c>
      <c r="G119" s="22" t="s">
        <v>5</v>
      </c>
      <c r="H119" s="28" t="str">
        <f t="shared" si="7"/>
        <v xml:space="preserve"> </v>
      </c>
      <c r="I119" s="28" t="e">
        <f>VLOOKUP(A119,Data!$B$1:$D$68,3,FALSE)</f>
        <v>#N/A</v>
      </c>
      <c r="L119" s="25" t="e">
        <f>IF(VLOOKUP($J119,bronDoelRGs!$A$1:$Q$18,bronDoelRGs!B$18,FALSE)=0,"",VLOOKUP($J119,bronDoelRGs!$A$1:$Q$18,bronDoelRGs!B$18,FALSE))</f>
        <v>#N/A</v>
      </c>
      <c r="M119" s="25" t="e">
        <f>IF(VLOOKUP($J119,bronDoelRGs!$A$1:$Q$18,bronDoelRGs!C$18,FALSE)=0,"",VLOOKUP($J119,bronDoelRGs!$A$1:$Q$18,bronDoelRGs!C$18,FALSE))</f>
        <v>#N/A</v>
      </c>
      <c r="N119" s="25" t="e">
        <f>IF(VLOOKUP($J119,bronDoelRGs!$A$1:$Q$18,bronDoelRGs!D$18,FALSE)=0,"",VLOOKUP($J119,bronDoelRGs!$A$1:$Q$18,bronDoelRGs!D$18,FALSE))</f>
        <v>#N/A</v>
      </c>
      <c r="O119" s="25" t="e">
        <f>IF(VLOOKUP($J119,bronDoelRGs!$A$1:$Q$18,bronDoelRGs!E$18,FALSE)=0,"",VLOOKUP($J119,bronDoelRGs!$A$1:$Q$18,bronDoelRGs!E$18,FALSE))</f>
        <v>#N/A</v>
      </c>
      <c r="P119" s="25" t="e">
        <f>IF(VLOOKUP($J119,bronDoelRGs!$A$1:$Q$18,bronDoelRGs!F$18,FALSE)=0,"",VLOOKUP($J119,bronDoelRGs!$A$1:$Q$18,bronDoelRGs!F$18,FALSE))</f>
        <v>#N/A</v>
      </c>
      <c r="Q119" s="25" t="e">
        <f>IF(VLOOKUP($J119,bronDoelRGs!$A$1:$Q$18,bronDoelRGs!G$18,FALSE)=0,"",VLOOKUP($J119,bronDoelRGs!$A$1:$Q$18,bronDoelRGs!G$18,FALSE))</f>
        <v>#N/A</v>
      </c>
      <c r="R119" s="25" t="e">
        <f>IF(VLOOKUP($J119,bronDoelRGs!$A$1:$Q$18,bronDoelRGs!H$18,FALSE)=0,"",VLOOKUP($J119,bronDoelRGs!$A$1:$Q$18,bronDoelRGs!H$18,FALSE))</f>
        <v>#N/A</v>
      </c>
      <c r="S119" s="25" t="e">
        <f>IF(VLOOKUP($J119,bronDoelRGs!$A$1:$Q$18,bronDoelRGs!I$18,FALSE)=0,"",VLOOKUP($J119,bronDoelRGs!$A$1:$Q$18,bronDoelRGs!I$18,FALSE))</f>
        <v>#N/A</v>
      </c>
      <c r="T119" s="25" t="e">
        <f>IF(VLOOKUP($J119,bronDoelRGs!$A$1:$Q$18,bronDoelRGs!J$18,FALSE)=0,"",VLOOKUP($J119,bronDoelRGs!$A$1:$Q$18,bronDoelRGs!J$18,FALSE))</f>
        <v>#N/A</v>
      </c>
      <c r="U119" s="25" t="e">
        <f>IF(VLOOKUP($J119,bronDoelRGs!$A$1:$Q$18,bronDoelRGs!K$18,FALSE)=0,"",VLOOKUP($J119,bronDoelRGs!$A$1:$Q$18,bronDoelRGs!K$18,FALSE))</f>
        <v>#N/A</v>
      </c>
      <c r="V119" s="25" t="e">
        <f>IF(VLOOKUP($J119,bronDoelRGs!$A$1:$Q$18,bronDoelRGs!L$18,FALSE)=0,"",VLOOKUP($J119,bronDoelRGs!$A$1:$Q$18,bronDoelRGs!L$18,FALSE))</f>
        <v>#N/A</v>
      </c>
      <c r="BC119" s="25" t="e">
        <f>VLOOKUP(H119,Data!$M$2:$N$85,2,FALSE)</f>
        <v>#N/A</v>
      </c>
    </row>
    <row r="120" spans="3:55" x14ac:dyDescent="0.25">
      <c r="C120" s="28">
        <f t="shared" si="5"/>
        <v>1</v>
      </c>
      <c r="E120" s="28" t="str">
        <f t="shared" si="4"/>
        <v xml:space="preserve"> </v>
      </c>
      <c r="F120" s="28" t="str">
        <f t="shared" si="6"/>
        <v xml:space="preserve"> </v>
      </c>
      <c r="G120" s="22" t="s">
        <v>5</v>
      </c>
      <c r="H120" s="28" t="str">
        <f t="shared" si="7"/>
        <v xml:space="preserve"> </v>
      </c>
      <c r="I120" s="28" t="e">
        <f>VLOOKUP(A120,Data!$B$1:$D$68,3,FALSE)</f>
        <v>#N/A</v>
      </c>
      <c r="L120" s="25" t="e">
        <f>IF(VLOOKUP($J120,bronDoelRGs!$A$1:$Q$18,bronDoelRGs!B$18,FALSE)=0,"",VLOOKUP($J120,bronDoelRGs!$A$1:$Q$18,bronDoelRGs!B$18,FALSE))</f>
        <v>#N/A</v>
      </c>
      <c r="M120" s="25" t="e">
        <f>IF(VLOOKUP($J120,bronDoelRGs!$A$1:$Q$18,bronDoelRGs!C$18,FALSE)=0,"",VLOOKUP($J120,bronDoelRGs!$A$1:$Q$18,bronDoelRGs!C$18,FALSE))</f>
        <v>#N/A</v>
      </c>
      <c r="N120" s="25" t="e">
        <f>IF(VLOOKUP($J120,bronDoelRGs!$A$1:$Q$18,bronDoelRGs!D$18,FALSE)=0,"",VLOOKUP($J120,bronDoelRGs!$A$1:$Q$18,bronDoelRGs!D$18,FALSE))</f>
        <v>#N/A</v>
      </c>
      <c r="O120" s="25" t="e">
        <f>IF(VLOOKUP($J120,bronDoelRGs!$A$1:$Q$18,bronDoelRGs!E$18,FALSE)=0,"",VLOOKUP($J120,bronDoelRGs!$A$1:$Q$18,bronDoelRGs!E$18,FALSE))</f>
        <v>#N/A</v>
      </c>
      <c r="P120" s="25" t="e">
        <f>IF(VLOOKUP($J120,bronDoelRGs!$A$1:$Q$18,bronDoelRGs!F$18,FALSE)=0,"",VLOOKUP($J120,bronDoelRGs!$A$1:$Q$18,bronDoelRGs!F$18,FALSE))</f>
        <v>#N/A</v>
      </c>
      <c r="Q120" s="25" t="e">
        <f>IF(VLOOKUP($J120,bronDoelRGs!$A$1:$Q$18,bronDoelRGs!G$18,FALSE)=0,"",VLOOKUP($J120,bronDoelRGs!$A$1:$Q$18,bronDoelRGs!G$18,FALSE))</f>
        <v>#N/A</v>
      </c>
      <c r="R120" s="25" t="e">
        <f>IF(VLOOKUP($J120,bronDoelRGs!$A$1:$Q$18,bronDoelRGs!H$18,FALSE)=0,"",VLOOKUP($J120,bronDoelRGs!$A$1:$Q$18,bronDoelRGs!H$18,FALSE))</f>
        <v>#N/A</v>
      </c>
      <c r="S120" s="25" t="e">
        <f>IF(VLOOKUP($J120,bronDoelRGs!$A$1:$Q$18,bronDoelRGs!I$18,FALSE)=0,"",VLOOKUP($J120,bronDoelRGs!$A$1:$Q$18,bronDoelRGs!I$18,FALSE))</f>
        <v>#N/A</v>
      </c>
      <c r="T120" s="25" t="e">
        <f>IF(VLOOKUP($J120,bronDoelRGs!$A$1:$Q$18,bronDoelRGs!J$18,FALSE)=0,"",VLOOKUP($J120,bronDoelRGs!$A$1:$Q$18,bronDoelRGs!J$18,FALSE))</f>
        <v>#N/A</v>
      </c>
      <c r="U120" s="25" t="e">
        <f>IF(VLOOKUP($J120,bronDoelRGs!$A$1:$Q$18,bronDoelRGs!K$18,FALSE)=0,"",VLOOKUP($J120,bronDoelRGs!$A$1:$Q$18,bronDoelRGs!K$18,FALSE))</f>
        <v>#N/A</v>
      </c>
      <c r="V120" s="25" t="e">
        <f>IF(VLOOKUP($J120,bronDoelRGs!$A$1:$Q$18,bronDoelRGs!L$18,FALSE)=0,"",VLOOKUP($J120,bronDoelRGs!$A$1:$Q$18,bronDoelRGs!L$18,FALSE))</f>
        <v>#N/A</v>
      </c>
      <c r="BC120" s="25" t="e">
        <f>VLOOKUP(H120,Data!$M$2:$N$85,2,FALSE)</f>
        <v>#N/A</v>
      </c>
    </row>
    <row r="121" spans="3:55" x14ac:dyDescent="0.25">
      <c r="C121" s="28">
        <f t="shared" si="5"/>
        <v>1</v>
      </c>
      <c r="E121" s="28" t="str">
        <f t="shared" si="4"/>
        <v xml:space="preserve"> </v>
      </c>
      <c r="F121" s="28" t="str">
        <f t="shared" si="6"/>
        <v xml:space="preserve"> </v>
      </c>
      <c r="G121" s="22" t="s">
        <v>5</v>
      </c>
      <c r="H121" s="28" t="str">
        <f t="shared" si="7"/>
        <v xml:space="preserve"> </v>
      </c>
      <c r="I121" s="28" t="e">
        <f>VLOOKUP(A121,Data!$B$1:$D$68,3,FALSE)</f>
        <v>#N/A</v>
      </c>
      <c r="L121" s="25" t="e">
        <f>IF(VLOOKUP($J121,bronDoelRGs!$A$1:$Q$18,bronDoelRGs!B$18,FALSE)=0,"",VLOOKUP($J121,bronDoelRGs!$A$1:$Q$18,bronDoelRGs!B$18,FALSE))</f>
        <v>#N/A</v>
      </c>
      <c r="M121" s="25" t="e">
        <f>IF(VLOOKUP($J121,bronDoelRGs!$A$1:$Q$18,bronDoelRGs!C$18,FALSE)=0,"",VLOOKUP($J121,bronDoelRGs!$A$1:$Q$18,bronDoelRGs!C$18,FALSE))</f>
        <v>#N/A</v>
      </c>
      <c r="N121" s="25" t="e">
        <f>IF(VLOOKUP($J121,bronDoelRGs!$A$1:$Q$18,bronDoelRGs!D$18,FALSE)=0,"",VLOOKUP($J121,bronDoelRGs!$A$1:$Q$18,bronDoelRGs!D$18,FALSE))</f>
        <v>#N/A</v>
      </c>
      <c r="O121" s="25" t="e">
        <f>IF(VLOOKUP($J121,bronDoelRGs!$A$1:$Q$18,bronDoelRGs!E$18,FALSE)=0,"",VLOOKUP($J121,bronDoelRGs!$A$1:$Q$18,bronDoelRGs!E$18,FALSE))</f>
        <v>#N/A</v>
      </c>
      <c r="P121" s="25" t="e">
        <f>IF(VLOOKUP($J121,bronDoelRGs!$A$1:$Q$18,bronDoelRGs!F$18,FALSE)=0,"",VLOOKUP($J121,bronDoelRGs!$A$1:$Q$18,bronDoelRGs!F$18,FALSE))</f>
        <v>#N/A</v>
      </c>
      <c r="Q121" s="25" t="e">
        <f>IF(VLOOKUP($J121,bronDoelRGs!$A$1:$Q$18,bronDoelRGs!G$18,FALSE)=0,"",VLOOKUP($J121,bronDoelRGs!$A$1:$Q$18,bronDoelRGs!G$18,FALSE))</f>
        <v>#N/A</v>
      </c>
      <c r="R121" s="25" t="e">
        <f>IF(VLOOKUP($J121,bronDoelRGs!$A$1:$Q$18,bronDoelRGs!H$18,FALSE)=0,"",VLOOKUP($J121,bronDoelRGs!$A$1:$Q$18,bronDoelRGs!H$18,FALSE))</f>
        <v>#N/A</v>
      </c>
      <c r="S121" s="25" t="e">
        <f>IF(VLOOKUP($J121,bronDoelRGs!$A$1:$Q$18,bronDoelRGs!I$18,FALSE)=0,"",VLOOKUP($J121,bronDoelRGs!$A$1:$Q$18,bronDoelRGs!I$18,FALSE))</f>
        <v>#N/A</v>
      </c>
      <c r="T121" s="25" t="e">
        <f>IF(VLOOKUP($J121,bronDoelRGs!$A$1:$Q$18,bronDoelRGs!J$18,FALSE)=0,"",VLOOKUP($J121,bronDoelRGs!$A$1:$Q$18,bronDoelRGs!J$18,FALSE))</f>
        <v>#N/A</v>
      </c>
      <c r="U121" s="25" t="e">
        <f>IF(VLOOKUP($J121,bronDoelRGs!$A$1:$Q$18,bronDoelRGs!K$18,FALSE)=0,"",VLOOKUP($J121,bronDoelRGs!$A$1:$Q$18,bronDoelRGs!K$18,FALSE))</f>
        <v>#N/A</v>
      </c>
      <c r="V121" s="25" t="e">
        <f>IF(VLOOKUP($J121,bronDoelRGs!$A$1:$Q$18,bronDoelRGs!L$18,FALSE)=0,"",VLOOKUP($J121,bronDoelRGs!$A$1:$Q$18,bronDoelRGs!L$18,FALSE))</f>
        <v>#N/A</v>
      </c>
      <c r="BC121" s="25" t="e">
        <f>VLOOKUP(H121,Data!$M$2:$N$85,2,FALSE)</f>
        <v>#N/A</v>
      </c>
    </row>
    <row r="122" spans="3:55" x14ac:dyDescent="0.25">
      <c r="C122" s="28">
        <f t="shared" si="5"/>
        <v>1</v>
      </c>
      <c r="E122" s="28" t="str">
        <f t="shared" si="4"/>
        <v xml:space="preserve"> </v>
      </c>
      <c r="F122" s="28" t="str">
        <f t="shared" si="6"/>
        <v xml:space="preserve"> </v>
      </c>
      <c r="G122" s="22" t="s">
        <v>5</v>
      </c>
      <c r="H122" s="28" t="str">
        <f t="shared" si="7"/>
        <v xml:space="preserve"> </v>
      </c>
      <c r="I122" s="28" t="e">
        <f>VLOOKUP(A122,Data!$B$1:$D$68,3,FALSE)</f>
        <v>#N/A</v>
      </c>
      <c r="L122" s="25" t="e">
        <f>IF(VLOOKUP($J122,bronDoelRGs!$A$1:$Q$18,bronDoelRGs!B$18,FALSE)=0,"",VLOOKUP($J122,bronDoelRGs!$A$1:$Q$18,bronDoelRGs!B$18,FALSE))</f>
        <v>#N/A</v>
      </c>
      <c r="M122" s="25" t="e">
        <f>IF(VLOOKUP($J122,bronDoelRGs!$A$1:$Q$18,bronDoelRGs!C$18,FALSE)=0,"",VLOOKUP($J122,bronDoelRGs!$A$1:$Q$18,bronDoelRGs!C$18,FALSE))</f>
        <v>#N/A</v>
      </c>
      <c r="N122" s="25" t="e">
        <f>IF(VLOOKUP($J122,bronDoelRGs!$A$1:$Q$18,bronDoelRGs!D$18,FALSE)=0,"",VLOOKUP($J122,bronDoelRGs!$A$1:$Q$18,bronDoelRGs!D$18,FALSE))</f>
        <v>#N/A</v>
      </c>
      <c r="O122" s="25" t="e">
        <f>IF(VLOOKUP($J122,bronDoelRGs!$A$1:$Q$18,bronDoelRGs!E$18,FALSE)=0,"",VLOOKUP($J122,bronDoelRGs!$A$1:$Q$18,bronDoelRGs!E$18,FALSE))</f>
        <v>#N/A</v>
      </c>
      <c r="P122" s="25" t="e">
        <f>IF(VLOOKUP($J122,bronDoelRGs!$A$1:$Q$18,bronDoelRGs!F$18,FALSE)=0,"",VLOOKUP($J122,bronDoelRGs!$A$1:$Q$18,bronDoelRGs!F$18,FALSE))</f>
        <v>#N/A</v>
      </c>
      <c r="Q122" s="25" t="e">
        <f>IF(VLOOKUP($J122,bronDoelRGs!$A$1:$Q$18,bronDoelRGs!G$18,FALSE)=0,"",VLOOKUP($J122,bronDoelRGs!$A$1:$Q$18,bronDoelRGs!G$18,FALSE))</f>
        <v>#N/A</v>
      </c>
      <c r="R122" s="25" t="e">
        <f>IF(VLOOKUP($J122,bronDoelRGs!$A$1:$Q$18,bronDoelRGs!H$18,FALSE)=0,"",VLOOKUP($J122,bronDoelRGs!$A$1:$Q$18,bronDoelRGs!H$18,FALSE))</f>
        <v>#N/A</v>
      </c>
      <c r="S122" s="25" t="e">
        <f>IF(VLOOKUP($J122,bronDoelRGs!$A$1:$Q$18,bronDoelRGs!I$18,FALSE)=0,"",VLOOKUP($J122,bronDoelRGs!$A$1:$Q$18,bronDoelRGs!I$18,FALSE))</f>
        <v>#N/A</v>
      </c>
      <c r="T122" s="25" t="e">
        <f>IF(VLOOKUP($J122,bronDoelRGs!$A$1:$Q$18,bronDoelRGs!J$18,FALSE)=0,"",VLOOKUP($J122,bronDoelRGs!$A$1:$Q$18,bronDoelRGs!J$18,FALSE))</f>
        <v>#N/A</v>
      </c>
      <c r="U122" s="25" t="e">
        <f>IF(VLOOKUP($J122,bronDoelRGs!$A$1:$Q$18,bronDoelRGs!K$18,FALSE)=0,"",VLOOKUP($J122,bronDoelRGs!$A$1:$Q$18,bronDoelRGs!K$18,FALSE))</f>
        <v>#N/A</v>
      </c>
      <c r="V122" s="25" t="e">
        <f>IF(VLOOKUP($J122,bronDoelRGs!$A$1:$Q$18,bronDoelRGs!L$18,FALSE)=0,"",VLOOKUP($J122,bronDoelRGs!$A$1:$Q$18,bronDoelRGs!L$18,FALSE))</f>
        <v>#N/A</v>
      </c>
      <c r="BC122" s="25" t="e">
        <f>VLOOKUP(H122,Data!$M$2:$N$85,2,FALSE)</f>
        <v>#N/A</v>
      </c>
    </row>
    <row r="123" spans="3:55" x14ac:dyDescent="0.25">
      <c r="C123" s="28">
        <f t="shared" si="5"/>
        <v>1</v>
      </c>
      <c r="E123" s="28" t="str">
        <f t="shared" si="4"/>
        <v xml:space="preserve"> </v>
      </c>
      <c r="F123" s="28" t="str">
        <f t="shared" si="6"/>
        <v xml:space="preserve"> </v>
      </c>
      <c r="G123" s="22" t="s">
        <v>5</v>
      </c>
      <c r="H123" s="28" t="str">
        <f t="shared" si="7"/>
        <v xml:space="preserve"> </v>
      </c>
      <c r="I123" s="28" t="e">
        <f>VLOOKUP(A123,Data!$B$1:$D$68,3,FALSE)</f>
        <v>#N/A</v>
      </c>
      <c r="L123" s="25" t="e">
        <f>IF(VLOOKUP($J123,bronDoelRGs!$A$1:$Q$18,bronDoelRGs!B$18,FALSE)=0,"",VLOOKUP($J123,bronDoelRGs!$A$1:$Q$18,bronDoelRGs!B$18,FALSE))</f>
        <v>#N/A</v>
      </c>
      <c r="M123" s="25" t="e">
        <f>IF(VLOOKUP($J123,bronDoelRGs!$A$1:$Q$18,bronDoelRGs!C$18,FALSE)=0,"",VLOOKUP($J123,bronDoelRGs!$A$1:$Q$18,bronDoelRGs!C$18,FALSE))</f>
        <v>#N/A</v>
      </c>
      <c r="N123" s="25" t="e">
        <f>IF(VLOOKUP($J123,bronDoelRGs!$A$1:$Q$18,bronDoelRGs!D$18,FALSE)=0,"",VLOOKUP($J123,bronDoelRGs!$A$1:$Q$18,bronDoelRGs!D$18,FALSE))</f>
        <v>#N/A</v>
      </c>
      <c r="O123" s="25" t="e">
        <f>IF(VLOOKUP($J123,bronDoelRGs!$A$1:$Q$18,bronDoelRGs!E$18,FALSE)=0,"",VLOOKUP($J123,bronDoelRGs!$A$1:$Q$18,bronDoelRGs!E$18,FALSE))</f>
        <v>#N/A</v>
      </c>
      <c r="P123" s="25" t="e">
        <f>IF(VLOOKUP($J123,bronDoelRGs!$A$1:$Q$18,bronDoelRGs!F$18,FALSE)=0,"",VLOOKUP($J123,bronDoelRGs!$A$1:$Q$18,bronDoelRGs!F$18,FALSE))</f>
        <v>#N/A</v>
      </c>
      <c r="Q123" s="25" t="e">
        <f>IF(VLOOKUP($J123,bronDoelRGs!$A$1:$Q$18,bronDoelRGs!G$18,FALSE)=0,"",VLOOKUP($J123,bronDoelRGs!$A$1:$Q$18,bronDoelRGs!G$18,FALSE))</f>
        <v>#N/A</v>
      </c>
      <c r="R123" s="25" t="e">
        <f>IF(VLOOKUP($J123,bronDoelRGs!$A$1:$Q$18,bronDoelRGs!H$18,FALSE)=0,"",VLOOKUP($J123,bronDoelRGs!$A$1:$Q$18,bronDoelRGs!H$18,FALSE))</f>
        <v>#N/A</v>
      </c>
      <c r="S123" s="25" t="e">
        <f>IF(VLOOKUP($J123,bronDoelRGs!$A$1:$Q$18,bronDoelRGs!I$18,FALSE)=0,"",VLOOKUP($J123,bronDoelRGs!$A$1:$Q$18,bronDoelRGs!I$18,FALSE))</f>
        <v>#N/A</v>
      </c>
      <c r="T123" s="25" t="e">
        <f>IF(VLOOKUP($J123,bronDoelRGs!$A$1:$Q$18,bronDoelRGs!J$18,FALSE)=0,"",VLOOKUP($J123,bronDoelRGs!$A$1:$Q$18,bronDoelRGs!J$18,FALSE))</f>
        <v>#N/A</v>
      </c>
      <c r="U123" s="25" t="e">
        <f>IF(VLOOKUP($J123,bronDoelRGs!$A$1:$Q$18,bronDoelRGs!K$18,FALSE)=0,"",VLOOKUP($J123,bronDoelRGs!$A$1:$Q$18,bronDoelRGs!K$18,FALSE))</f>
        <v>#N/A</v>
      </c>
      <c r="V123" s="25" t="e">
        <f>IF(VLOOKUP($J123,bronDoelRGs!$A$1:$Q$18,bronDoelRGs!L$18,FALSE)=0,"",VLOOKUP($J123,bronDoelRGs!$A$1:$Q$18,bronDoelRGs!L$18,FALSE))</f>
        <v>#N/A</v>
      </c>
      <c r="BC123" s="25" t="e">
        <f>VLOOKUP(H123,Data!$M$2:$N$85,2,FALSE)</f>
        <v>#N/A</v>
      </c>
    </row>
    <row r="124" spans="3:55" x14ac:dyDescent="0.25">
      <c r="C124" s="28">
        <f t="shared" si="5"/>
        <v>1</v>
      </c>
      <c r="E124" s="28" t="str">
        <f t="shared" si="4"/>
        <v xml:space="preserve"> </v>
      </c>
      <c r="F124" s="28" t="str">
        <f t="shared" si="6"/>
        <v xml:space="preserve"> </v>
      </c>
      <c r="G124" s="22" t="s">
        <v>5</v>
      </c>
      <c r="H124" s="28" t="str">
        <f t="shared" si="7"/>
        <v xml:space="preserve"> </v>
      </c>
      <c r="I124" s="28" t="e">
        <f>VLOOKUP(A124,Data!$B$1:$D$68,3,FALSE)</f>
        <v>#N/A</v>
      </c>
      <c r="L124" s="25" t="e">
        <f>IF(VLOOKUP($J124,bronDoelRGs!$A$1:$Q$18,bronDoelRGs!B$18,FALSE)=0,"",VLOOKUP($J124,bronDoelRGs!$A$1:$Q$18,bronDoelRGs!B$18,FALSE))</f>
        <v>#N/A</v>
      </c>
      <c r="M124" s="25" t="e">
        <f>IF(VLOOKUP($J124,bronDoelRGs!$A$1:$Q$18,bronDoelRGs!C$18,FALSE)=0,"",VLOOKUP($J124,bronDoelRGs!$A$1:$Q$18,bronDoelRGs!C$18,FALSE))</f>
        <v>#N/A</v>
      </c>
      <c r="N124" s="25" t="e">
        <f>IF(VLOOKUP($J124,bronDoelRGs!$A$1:$Q$18,bronDoelRGs!D$18,FALSE)=0,"",VLOOKUP($J124,bronDoelRGs!$A$1:$Q$18,bronDoelRGs!D$18,FALSE))</f>
        <v>#N/A</v>
      </c>
      <c r="O124" s="25" t="e">
        <f>IF(VLOOKUP($J124,bronDoelRGs!$A$1:$Q$18,bronDoelRGs!E$18,FALSE)=0,"",VLOOKUP($J124,bronDoelRGs!$A$1:$Q$18,bronDoelRGs!E$18,FALSE))</f>
        <v>#N/A</v>
      </c>
      <c r="P124" s="25" t="e">
        <f>IF(VLOOKUP($J124,bronDoelRGs!$A$1:$Q$18,bronDoelRGs!F$18,FALSE)=0,"",VLOOKUP($J124,bronDoelRGs!$A$1:$Q$18,bronDoelRGs!F$18,FALSE))</f>
        <v>#N/A</v>
      </c>
      <c r="Q124" s="25" t="e">
        <f>IF(VLOOKUP($J124,bronDoelRGs!$A$1:$Q$18,bronDoelRGs!G$18,FALSE)=0,"",VLOOKUP($J124,bronDoelRGs!$A$1:$Q$18,bronDoelRGs!G$18,FALSE))</f>
        <v>#N/A</v>
      </c>
      <c r="R124" s="25" t="e">
        <f>IF(VLOOKUP($J124,bronDoelRGs!$A$1:$Q$18,bronDoelRGs!H$18,FALSE)=0,"",VLOOKUP($J124,bronDoelRGs!$A$1:$Q$18,bronDoelRGs!H$18,FALSE))</f>
        <v>#N/A</v>
      </c>
      <c r="S124" s="25" t="e">
        <f>IF(VLOOKUP($J124,bronDoelRGs!$A$1:$Q$18,bronDoelRGs!I$18,FALSE)=0,"",VLOOKUP($J124,bronDoelRGs!$A$1:$Q$18,bronDoelRGs!I$18,FALSE))</f>
        <v>#N/A</v>
      </c>
      <c r="T124" s="25" t="e">
        <f>IF(VLOOKUP($J124,bronDoelRGs!$A$1:$Q$18,bronDoelRGs!J$18,FALSE)=0,"",VLOOKUP($J124,bronDoelRGs!$A$1:$Q$18,bronDoelRGs!J$18,FALSE))</f>
        <v>#N/A</v>
      </c>
      <c r="U124" s="25" t="e">
        <f>IF(VLOOKUP($J124,bronDoelRGs!$A$1:$Q$18,bronDoelRGs!K$18,FALSE)=0,"",VLOOKUP($J124,bronDoelRGs!$A$1:$Q$18,bronDoelRGs!K$18,FALSE))</f>
        <v>#N/A</v>
      </c>
      <c r="V124" s="25" t="e">
        <f>IF(VLOOKUP($J124,bronDoelRGs!$A$1:$Q$18,bronDoelRGs!L$18,FALSE)=0,"",VLOOKUP($J124,bronDoelRGs!$A$1:$Q$18,bronDoelRGs!L$18,FALSE))</f>
        <v>#N/A</v>
      </c>
      <c r="BC124" s="25" t="e">
        <f>VLOOKUP(H124,Data!$M$2:$N$85,2,FALSE)</f>
        <v>#N/A</v>
      </c>
    </row>
    <row r="125" spans="3:55" x14ac:dyDescent="0.25">
      <c r="C125" s="28">
        <f t="shared" si="5"/>
        <v>1</v>
      </c>
      <c r="E125" s="28" t="str">
        <f t="shared" si="4"/>
        <v xml:space="preserve"> </v>
      </c>
      <c r="F125" s="28" t="str">
        <f t="shared" si="6"/>
        <v xml:space="preserve"> </v>
      </c>
      <c r="G125" s="22" t="s">
        <v>5</v>
      </c>
      <c r="H125" s="28" t="str">
        <f t="shared" si="7"/>
        <v xml:space="preserve"> </v>
      </c>
      <c r="I125" s="28" t="e">
        <f>VLOOKUP(A125,Data!$B$1:$D$68,3,FALSE)</f>
        <v>#N/A</v>
      </c>
      <c r="L125" s="25" t="e">
        <f>IF(VLOOKUP($J125,bronDoelRGs!$A$1:$Q$18,bronDoelRGs!B$18,FALSE)=0,"",VLOOKUP($J125,bronDoelRGs!$A$1:$Q$18,bronDoelRGs!B$18,FALSE))</f>
        <v>#N/A</v>
      </c>
      <c r="M125" s="25" t="e">
        <f>IF(VLOOKUP($J125,bronDoelRGs!$A$1:$Q$18,bronDoelRGs!C$18,FALSE)=0,"",VLOOKUP($J125,bronDoelRGs!$A$1:$Q$18,bronDoelRGs!C$18,FALSE))</f>
        <v>#N/A</v>
      </c>
      <c r="N125" s="25" t="e">
        <f>IF(VLOOKUP($J125,bronDoelRGs!$A$1:$Q$18,bronDoelRGs!D$18,FALSE)=0,"",VLOOKUP($J125,bronDoelRGs!$A$1:$Q$18,bronDoelRGs!D$18,FALSE))</f>
        <v>#N/A</v>
      </c>
      <c r="O125" s="25" t="e">
        <f>IF(VLOOKUP($J125,bronDoelRGs!$A$1:$Q$18,bronDoelRGs!E$18,FALSE)=0,"",VLOOKUP($J125,bronDoelRGs!$A$1:$Q$18,bronDoelRGs!E$18,FALSE))</f>
        <v>#N/A</v>
      </c>
      <c r="P125" s="25" t="e">
        <f>IF(VLOOKUP($J125,bronDoelRGs!$A$1:$Q$18,bronDoelRGs!F$18,FALSE)=0,"",VLOOKUP($J125,bronDoelRGs!$A$1:$Q$18,bronDoelRGs!F$18,FALSE))</f>
        <v>#N/A</v>
      </c>
      <c r="Q125" s="25" t="e">
        <f>IF(VLOOKUP($J125,bronDoelRGs!$A$1:$Q$18,bronDoelRGs!G$18,FALSE)=0,"",VLOOKUP($J125,bronDoelRGs!$A$1:$Q$18,bronDoelRGs!G$18,FALSE))</f>
        <v>#N/A</v>
      </c>
      <c r="R125" s="25" t="e">
        <f>IF(VLOOKUP($J125,bronDoelRGs!$A$1:$Q$18,bronDoelRGs!H$18,FALSE)=0,"",VLOOKUP($J125,bronDoelRGs!$A$1:$Q$18,bronDoelRGs!H$18,FALSE))</f>
        <v>#N/A</v>
      </c>
      <c r="S125" s="25" t="e">
        <f>IF(VLOOKUP($J125,bronDoelRGs!$A$1:$Q$18,bronDoelRGs!I$18,FALSE)=0,"",VLOOKUP($J125,bronDoelRGs!$A$1:$Q$18,bronDoelRGs!I$18,FALSE))</f>
        <v>#N/A</v>
      </c>
      <c r="T125" s="25" t="e">
        <f>IF(VLOOKUP($J125,bronDoelRGs!$A$1:$Q$18,bronDoelRGs!J$18,FALSE)=0,"",VLOOKUP($J125,bronDoelRGs!$A$1:$Q$18,bronDoelRGs!J$18,FALSE))</f>
        <v>#N/A</v>
      </c>
      <c r="U125" s="25" t="e">
        <f>IF(VLOOKUP($J125,bronDoelRGs!$A$1:$Q$18,bronDoelRGs!K$18,FALSE)=0,"",VLOOKUP($J125,bronDoelRGs!$A$1:$Q$18,bronDoelRGs!K$18,FALSE))</f>
        <v>#N/A</v>
      </c>
      <c r="V125" s="25" t="e">
        <f>IF(VLOOKUP($J125,bronDoelRGs!$A$1:$Q$18,bronDoelRGs!L$18,FALSE)=0,"",VLOOKUP($J125,bronDoelRGs!$A$1:$Q$18,bronDoelRGs!L$18,FALSE))</f>
        <v>#N/A</v>
      </c>
      <c r="BC125" s="25" t="e">
        <f>VLOOKUP(H125,Data!$M$2:$N$85,2,FALSE)</f>
        <v>#N/A</v>
      </c>
    </row>
    <row r="126" spans="3:55" x14ac:dyDescent="0.25">
      <c r="C126" s="28">
        <f t="shared" si="5"/>
        <v>1</v>
      </c>
      <c r="E126" s="28" t="str">
        <f t="shared" si="4"/>
        <v xml:space="preserve"> </v>
      </c>
      <c r="F126" s="28" t="str">
        <f t="shared" si="6"/>
        <v xml:space="preserve"> </v>
      </c>
      <c r="G126" s="22" t="s">
        <v>5</v>
      </c>
      <c r="H126" s="28" t="str">
        <f t="shared" si="7"/>
        <v xml:space="preserve"> </v>
      </c>
      <c r="I126" s="28" t="e">
        <f>VLOOKUP(A126,Data!$B$1:$D$68,3,FALSE)</f>
        <v>#N/A</v>
      </c>
      <c r="L126" s="25" t="e">
        <f>IF(VLOOKUP($J126,bronDoelRGs!$A$1:$Q$18,bronDoelRGs!B$18,FALSE)=0,"",VLOOKUP($J126,bronDoelRGs!$A$1:$Q$18,bronDoelRGs!B$18,FALSE))</f>
        <v>#N/A</v>
      </c>
      <c r="M126" s="25" t="e">
        <f>IF(VLOOKUP($J126,bronDoelRGs!$A$1:$Q$18,bronDoelRGs!C$18,FALSE)=0,"",VLOOKUP($J126,bronDoelRGs!$A$1:$Q$18,bronDoelRGs!C$18,FALSE))</f>
        <v>#N/A</v>
      </c>
      <c r="N126" s="25" t="e">
        <f>IF(VLOOKUP($J126,bronDoelRGs!$A$1:$Q$18,bronDoelRGs!D$18,FALSE)=0,"",VLOOKUP($J126,bronDoelRGs!$A$1:$Q$18,bronDoelRGs!D$18,FALSE))</f>
        <v>#N/A</v>
      </c>
      <c r="O126" s="25" t="e">
        <f>IF(VLOOKUP($J126,bronDoelRGs!$A$1:$Q$18,bronDoelRGs!E$18,FALSE)=0,"",VLOOKUP($J126,bronDoelRGs!$A$1:$Q$18,bronDoelRGs!E$18,FALSE))</f>
        <v>#N/A</v>
      </c>
      <c r="P126" s="25" t="e">
        <f>IF(VLOOKUP($J126,bronDoelRGs!$A$1:$Q$18,bronDoelRGs!F$18,FALSE)=0,"",VLOOKUP($J126,bronDoelRGs!$A$1:$Q$18,bronDoelRGs!F$18,FALSE))</f>
        <v>#N/A</v>
      </c>
      <c r="Q126" s="25" t="e">
        <f>IF(VLOOKUP($J126,bronDoelRGs!$A$1:$Q$18,bronDoelRGs!G$18,FALSE)=0,"",VLOOKUP($J126,bronDoelRGs!$A$1:$Q$18,bronDoelRGs!G$18,FALSE))</f>
        <v>#N/A</v>
      </c>
      <c r="R126" s="25" t="e">
        <f>IF(VLOOKUP($J126,bronDoelRGs!$A$1:$Q$18,bronDoelRGs!H$18,FALSE)=0,"",VLOOKUP($J126,bronDoelRGs!$A$1:$Q$18,bronDoelRGs!H$18,FALSE))</f>
        <v>#N/A</v>
      </c>
      <c r="S126" s="25" t="e">
        <f>IF(VLOOKUP($J126,bronDoelRGs!$A$1:$Q$18,bronDoelRGs!I$18,FALSE)=0,"",VLOOKUP($J126,bronDoelRGs!$A$1:$Q$18,bronDoelRGs!I$18,FALSE))</f>
        <v>#N/A</v>
      </c>
      <c r="T126" s="25" t="e">
        <f>IF(VLOOKUP($J126,bronDoelRGs!$A$1:$Q$18,bronDoelRGs!J$18,FALSE)=0,"",VLOOKUP($J126,bronDoelRGs!$A$1:$Q$18,bronDoelRGs!J$18,FALSE))</f>
        <v>#N/A</v>
      </c>
      <c r="U126" s="25" t="e">
        <f>IF(VLOOKUP($J126,bronDoelRGs!$A$1:$Q$18,bronDoelRGs!K$18,FALSE)=0,"",VLOOKUP($J126,bronDoelRGs!$A$1:$Q$18,bronDoelRGs!K$18,FALSE))</f>
        <v>#N/A</v>
      </c>
      <c r="V126" s="25" t="e">
        <f>IF(VLOOKUP($J126,bronDoelRGs!$A$1:$Q$18,bronDoelRGs!L$18,FALSE)=0,"",VLOOKUP($J126,bronDoelRGs!$A$1:$Q$18,bronDoelRGs!L$18,FALSE))</f>
        <v>#N/A</v>
      </c>
      <c r="BC126" s="25" t="e">
        <f>VLOOKUP(H126,Data!$M$2:$N$85,2,FALSE)</f>
        <v>#N/A</v>
      </c>
    </row>
    <row r="127" spans="3:55" x14ac:dyDescent="0.25">
      <c r="C127" s="28">
        <f t="shared" si="5"/>
        <v>1</v>
      </c>
      <c r="E127" s="28" t="str">
        <f t="shared" si="4"/>
        <v xml:space="preserve"> </v>
      </c>
      <c r="F127" s="28" t="str">
        <f t="shared" si="6"/>
        <v xml:space="preserve"> </v>
      </c>
      <c r="G127" s="22" t="s">
        <v>5</v>
      </c>
      <c r="H127" s="28" t="str">
        <f t="shared" si="7"/>
        <v xml:space="preserve"> </v>
      </c>
      <c r="I127" s="28" t="e">
        <f>VLOOKUP(A127,Data!$B$1:$D$68,3,FALSE)</f>
        <v>#N/A</v>
      </c>
      <c r="L127" s="25" t="e">
        <f>IF(VLOOKUP($J127,bronDoelRGs!$A$1:$Q$18,bronDoelRGs!B$18,FALSE)=0,"",VLOOKUP($J127,bronDoelRGs!$A$1:$Q$18,bronDoelRGs!B$18,FALSE))</f>
        <v>#N/A</v>
      </c>
      <c r="M127" s="25" t="e">
        <f>IF(VLOOKUP($J127,bronDoelRGs!$A$1:$Q$18,bronDoelRGs!C$18,FALSE)=0,"",VLOOKUP($J127,bronDoelRGs!$A$1:$Q$18,bronDoelRGs!C$18,FALSE))</f>
        <v>#N/A</v>
      </c>
      <c r="N127" s="25" t="e">
        <f>IF(VLOOKUP($J127,bronDoelRGs!$A$1:$Q$18,bronDoelRGs!D$18,FALSE)=0,"",VLOOKUP($J127,bronDoelRGs!$A$1:$Q$18,bronDoelRGs!D$18,FALSE))</f>
        <v>#N/A</v>
      </c>
      <c r="O127" s="25" t="e">
        <f>IF(VLOOKUP($J127,bronDoelRGs!$A$1:$Q$18,bronDoelRGs!E$18,FALSE)=0,"",VLOOKUP($J127,bronDoelRGs!$A$1:$Q$18,bronDoelRGs!E$18,FALSE))</f>
        <v>#N/A</v>
      </c>
      <c r="P127" s="25" t="e">
        <f>IF(VLOOKUP($J127,bronDoelRGs!$A$1:$Q$18,bronDoelRGs!F$18,FALSE)=0,"",VLOOKUP($J127,bronDoelRGs!$A$1:$Q$18,bronDoelRGs!F$18,FALSE))</f>
        <v>#N/A</v>
      </c>
      <c r="Q127" s="25" t="e">
        <f>IF(VLOOKUP($J127,bronDoelRGs!$A$1:$Q$18,bronDoelRGs!G$18,FALSE)=0,"",VLOOKUP($J127,bronDoelRGs!$A$1:$Q$18,bronDoelRGs!G$18,FALSE))</f>
        <v>#N/A</v>
      </c>
      <c r="R127" s="25" t="e">
        <f>IF(VLOOKUP($J127,bronDoelRGs!$A$1:$Q$18,bronDoelRGs!H$18,FALSE)=0,"",VLOOKUP($J127,bronDoelRGs!$A$1:$Q$18,bronDoelRGs!H$18,FALSE))</f>
        <v>#N/A</v>
      </c>
      <c r="S127" s="25" t="e">
        <f>IF(VLOOKUP($J127,bronDoelRGs!$A$1:$Q$18,bronDoelRGs!I$18,FALSE)=0,"",VLOOKUP($J127,bronDoelRGs!$A$1:$Q$18,bronDoelRGs!I$18,FALSE))</f>
        <v>#N/A</v>
      </c>
      <c r="T127" s="25" t="e">
        <f>IF(VLOOKUP($J127,bronDoelRGs!$A$1:$Q$18,bronDoelRGs!J$18,FALSE)=0,"",VLOOKUP($J127,bronDoelRGs!$A$1:$Q$18,bronDoelRGs!J$18,FALSE))</f>
        <v>#N/A</v>
      </c>
      <c r="U127" s="25" t="e">
        <f>IF(VLOOKUP($J127,bronDoelRGs!$A$1:$Q$18,bronDoelRGs!K$18,FALSE)=0,"",VLOOKUP($J127,bronDoelRGs!$A$1:$Q$18,bronDoelRGs!K$18,FALSE))</f>
        <v>#N/A</v>
      </c>
      <c r="V127" s="25" t="e">
        <f>IF(VLOOKUP($J127,bronDoelRGs!$A$1:$Q$18,bronDoelRGs!L$18,FALSE)=0,"",VLOOKUP($J127,bronDoelRGs!$A$1:$Q$18,bronDoelRGs!L$18,FALSE))</f>
        <v>#N/A</v>
      </c>
      <c r="BC127" s="25" t="e">
        <f>VLOOKUP(H127,Data!$M$2:$N$85,2,FALSE)</f>
        <v>#N/A</v>
      </c>
    </row>
    <row r="128" spans="3:55" x14ac:dyDescent="0.25">
      <c r="C128" s="28">
        <f t="shared" si="5"/>
        <v>1</v>
      </c>
      <c r="E128" s="28" t="str">
        <f t="shared" si="4"/>
        <v xml:space="preserve"> </v>
      </c>
      <c r="F128" s="28" t="str">
        <f t="shared" si="6"/>
        <v xml:space="preserve"> </v>
      </c>
      <c r="G128" s="22" t="s">
        <v>5</v>
      </c>
      <c r="H128" s="28" t="str">
        <f t="shared" si="7"/>
        <v xml:space="preserve"> </v>
      </c>
      <c r="I128" s="28" t="e">
        <f>VLOOKUP(A128,Data!$B$1:$D$68,3,FALSE)</f>
        <v>#N/A</v>
      </c>
      <c r="L128" s="25" t="e">
        <f>IF(VLOOKUP($J128,bronDoelRGs!$A$1:$Q$18,bronDoelRGs!B$18,FALSE)=0,"",VLOOKUP($J128,bronDoelRGs!$A$1:$Q$18,bronDoelRGs!B$18,FALSE))</f>
        <v>#N/A</v>
      </c>
      <c r="M128" s="25" t="e">
        <f>IF(VLOOKUP($J128,bronDoelRGs!$A$1:$Q$18,bronDoelRGs!C$18,FALSE)=0,"",VLOOKUP($J128,bronDoelRGs!$A$1:$Q$18,bronDoelRGs!C$18,FALSE))</f>
        <v>#N/A</v>
      </c>
      <c r="N128" s="25" t="e">
        <f>IF(VLOOKUP($J128,bronDoelRGs!$A$1:$Q$18,bronDoelRGs!D$18,FALSE)=0,"",VLOOKUP($J128,bronDoelRGs!$A$1:$Q$18,bronDoelRGs!D$18,FALSE))</f>
        <v>#N/A</v>
      </c>
      <c r="O128" s="25" t="e">
        <f>IF(VLOOKUP($J128,bronDoelRGs!$A$1:$Q$18,bronDoelRGs!E$18,FALSE)=0,"",VLOOKUP($J128,bronDoelRGs!$A$1:$Q$18,bronDoelRGs!E$18,FALSE))</f>
        <v>#N/A</v>
      </c>
      <c r="P128" s="25" t="e">
        <f>IF(VLOOKUP($J128,bronDoelRGs!$A$1:$Q$18,bronDoelRGs!F$18,FALSE)=0,"",VLOOKUP($J128,bronDoelRGs!$A$1:$Q$18,bronDoelRGs!F$18,FALSE))</f>
        <v>#N/A</v>
      </c>
      <c r="Q128" s="25" t="e">
        <f>IF(VLOOKUP($J128,bronDoelRGs!$A$1:$Q$18,bronDoelRGs!G$18,FALSE)=0,"",VLOOKUP($J128,bronDoelRGs!$A$1:$Q$18,bronDoelRGs!G$18,FALSE))</f>
        <v>#N/A</v>
      </c>
      <c r="R128" s="25" t="e">
        <f>IF(VLOOKUP($J128,bronDoelRGs!$A$1:$Q$18,bronDoelRGs!H$18,FALSE)=0,"",VLOOKUP($J128,bronDoelRGs!$A$1:$Q$18,bronDoelRGs!H$18,FALSE))</f>
        <v>#N/A</v>
      </c>
      <c r="S128" s="25" t="e">
        <f>IF(VLOOKUP($J128,bronDoelRGs!$A$1:$Q$18,bronDoelRGs!I$18,FALSE)=0,"",VLOOKUP($J128,bronDoelRGs!$A$1:$Q$18,bronDoelRGs!I$18,FALSE))</f>
        <v>#N/A</v>
      </c>
      <c r="T128" s="25" t="e">
        <f>IF(VLOOKUP($J128,bronDoelRGs!$A$1:$Q$18,bronDoelRGs!J$18,FALSE)=0,"",VLOOKUP($J128,bronDoelRGs!$A$1:$Q$18,bronDoelRGs!J$18,FALSE))</f>
        <v>#N/A</v>
      </c>
      <c r="U128" s="25" t="e">
        <f>IF(VLOOKUP($J128,bronDoelRGs!$A$1:$Q$18,bronDoelRGs!K$18,FALSE)=0,"",VLOOKUP($J128,bronDoelRGs!$A$1:$Q$18,bronDoelRGs!K$18,FALSE))</f>
        <v>#N/A</v>
      </c>
      <c r="V128" s="25" t="e">
        <f>IF(VLOOKUP($J128,bronDoelRGs!$A$1:$Q$18,bronDoelRGs!L$18,FALSE)=0,"",VLOOKUP($J128,bronDoelRGs!$A$1:$Q$18,bronDoelRGs!L$18,FALSE))</f>
        <v>#N/A</v>
      </c>
      <c r="BC128" s="25" t="e">
        <f>VLOOKUP(H128,Data!$M$2:$N$85,2,FALSE)</f>
        <v>#N/A</v>
      </c>
    </row>
    <row r="129" spans="3:55" x14ac:dyDescent="0.25">
      <c r="C129" s="28">
        <f t="shared" si="5"/>
        <v>1</v>
      </c>
      <c r="E129" s="28" t="str">
        <f t="shared" si="4"/>
        <v xml:space="preserve"> </v>
      </c>
      <c r="F129" s="28" t="str">
        <f t="shared" si="6"/>
        <v xml:space="preserve"> </v>
      </c>
      <c r="G129" s="22" t="s">
        <v>5</v>
      </c>
      <c r="H129" s="28" t="str">
        <f t="shared" si="7"/>
        <v xml:space="preserve"> </v>
      </c>
      <c r="I129" s="28" t="e">
        <f>VLOOKUP(A129,Data!$B$1:$D$68,3,FALSE)</f>
        <v>#N/A</v>
      </c>
      <c r="L129" s="25" t="e">
        <f>IF(VLOOKUP($J129,bronDoelRGs!$A$1:$Q$18,bronDoelRGs!B$18,FALSE)=0,"",VLOOKUP($J129,bronDoelRGs!$A$1:$Q$18,bronDoelRGs!B$18,FALSE))</f>
        <v>#N/A</v>
      </c>
      <c r="M129" s="25" t="e">
        <f>IF(VLOOKUP($J129,bronDoelRGs!$A$1:$Q$18,bronDoelRGs!C$18,FALSE)=0,"",VLOOKUP($J129,bronDoelRGs!$A$1:$Q$18,bronDoelRGs!C$18,FALSE))</f>
        <v>#N/A</v>
      </c>
      <c r="N129" s="25" t="e">
        <f>IF(VLOOKUP($J129,bronDoelRGs!$A$1:$Q$18,bronDoelRGs!D$18,FALSE)=0,"",VLOOKUP($J129,bronDoelRGs!$A$1:$Q$18,bronDoelRGs!D$18,FALSE))</f>
        <v>#N/A</v>
      </c>
      <c r="O129" s="25" t="e">
        <f>IF(VLOOKUP($J129,bronDoelRGs!$A$1:$Q$18,bronDoelRGs!E$18,FALSE)=0,"",VLOOKUP($J129,bronDoelRGs!$A$1:$Q$18,bronDoelRGs!E$18,FALSE))</f>
        <v>#N/A</v>
      </c>
      <c r="P129" s="25" t="e">
        <f>IF(VLOOKUP($J129,bronDoelRGs!$A$1:$Q$18,bronDoelRGs!F$18,FALSE)=0,"",VLOOKUP($J129,bronDoelRGs!$A$1:$Q$18,bronDoelRGs!F$18,FALSE))</f>
        <v>#N/A</v>
      </c>
      <c r="Q129" s="25" t="e">
        <f>IF(VLOOKUP($J129,bronDoelRGs!$A$1:$Q$18,bronDoelRGs!G$18,FALSE)=0,"",VLOOKUP($J129,bronDoelRGs!$A$1:$Q$18,bronDoelRGs!G$18,FALSE))</f>
        <v>#N/A</v>
      </c>
      <c r="R129" s="25" t="e">
        <f>IF(VLOOKUP($J129,bronDoelRGs!$A$1:$Q$18,bronDoelRGs!H$18,FALSE)=0,"",VLOOKUP($J129,bronDoelRGs!$A$1:$Q$18,bronDoelRGs!H$18,FALSE))</f>
        <v>#N/A</v>
      </c>
      <c r="S129" s="25" t="e">
        <f>IF(VLOOKUP($J129,bronDoelRGs!$A$1:$Q$18,bronDoelRGs!I$18,FALSE)=0,"",VLOOKUP($J129,bronDoelRGs!$A$1:$Q$18,bronDoelRGs!I$18,FALSE))</f>
        <v>#N/A</v>
      </c>
      <c r="T129" s="25" t="e">
        <f>IF(VLOOKUP($J129,bronDoelRGs!$A$1:$Q$18,bronDoelRGs!J$18,FALSE)=0,"",VLOOKUP($J129,bronDoelRGs!$A$1:$Q$18,bronDoelRGs!J$18,FALSE))</f>
        <v>#N/A</v>
      </c>
      <c r="U129" s="25" t="e">
        <f>IF(VLOOKUP($J129,bronDoelRGs!$A$1:$Q$18,bronDoelRGs!K$18,FALSE)=0,"",VLOOKUP($J129,bronDoelRGs!$A$1:$Q$18,bronDoelRGs!K$18,FALSE))</f>
        <v>#N/A</v>
      </c>
      <c r="V129" s="25" t="e">
        <f>IF(VLOOKUP($J129,bronDoelRGs!$A$1:$Q$18,bronDoelRGs!L$18,FALSE)=0,"",VLOOKUP($J129,bronDoelRGs!$A$1:$Q$18,bronDoelRGs!L$18,FALSE))</f>
        <v>#N/A</v>
      </c>
      <c r="BC129" s="25" t="e">
        <f>VLOOKUP(H129,Data!$M$2:$N$85,2,FALSE)</f>
        <v>#N/A</v>
      </c>
    </row>
    <row r="130" spans="3:55" x14ac:dyDescent="0.25">
      <c r="C130" s="28">
        <f t="shared" si="5"/>
        <v>1</v>
      </c>
      <c r="E130" s="28" t="str">
        <f t="shared" ref="E130:E193" si="8">CONCATENATE(A130," ",B130)</f>
        <v xml:space="preserve"> </v>
      </c>
      <c r="F130" s="28" t="str">
        <f t="shared" si="6"/>
        <v xml:space="preserve"> </v>
      </c>
      <c r="G130" s="22" t="s">
        <v>5</v>
      </c>
      <c r="H130" s="28" t="str">
        <f t="shared" si="7"/>
        <v xml:space="preserve"> </v>
      </c>
      <c r="I130" s="28" t="e">
        <f>VLOOKUP(A130,Data!$B$1:$D$68,3,FALSE)</f>
        <v>#N/A</v>
      </c>
      <c r="L130" s="25" t="e">
        <f>IF(VLOOKUP($J130,bronDoelRGs!$A$1:$Q$18,bronDoelRGs!B$18,FALSE)=0,"",VLOOKUP($J130,bronDoelRGs!$A$1:$Q$18,bronDoelRGs!B$18,FALSE))</f>
        <v>#N/A</v>
      </c>
      <c r="M130" s="25" t="e">
        <f>IF(VLOOKUP($J130,bronDoelRGs!$A$1:$Q$18,bronDoelRGs!C$18,FALSE)=0,"",VLOOKUP($J130,bronDoelRGs!$A$1:$Q$18,bronDoelRGs!C$18,FALSE))</f>
        <v>#N/A</v>
      </c>
      <c r="N130" s="25" t="e">
        <f>IF(VLOOKUP($J130,bronDoelRGs!$A$1:$Q$18,bronDoelRGs!D$18,FALSE)=0,"",VLOOKUP($J130,bronDoelRGs!$A$1:$Q$18,bronDoelRGs!D$18,FALSE))</f>
        <v>#N/A</v>
      </c>
      <c r="O130" s="25" t="e">
        <f>IF(VLOOKUP($J130,bronDoelRGs!$A$1:$Q$18,bronDoelRGs!E$18,FALSE)=0,"",VLOOKUP($J130,bronDoelRGs!$A$1:$Q$18,bronDoelRGs!E$18,FALSE))</f>
        <v>#N/A</v>
      </c>
      <c r="P130" s="25" t="e">
        <f>IF(VLOOKUP($J130,bronDoelRGs!$A$1:$Q$18,bronDoelRGs!F$18,FALSE)=0,"",VLOOKUP($J130,bronDoelRGs!$A$1:$Q$18,bronDoelRGs!F$18,FALSE))</f>
        <v>#N/A</v>
      </c>
      <c r="Q130" s="25" t="e">
        <f>IF(VLOOKUP($J130,bronDoelRGs!$A$1:$Q$18,bronDoelRGs!G$18,FALSE)=0,"",VLOOKUP($J130,bronDoelRGs!$A$1:$Q$18,bronDoelRGs!G$18,FALSE))</f>
        <v>#N/A</v>
      </c>
      <c r="R130" s="25" t="e">
        <f>IF(VLOOKUP($J130,bronDoelRGs!$A$1:$Q$18,bronDoelRGs!H$18,FALSE)=0,"",VLOOKUP($J130,bronDoelRGs!$A$1:$Q$18,bronDoelRGs!H$18,FALSE))</f>
        <v>#N/A</v>
      </c>
      <c r="S130" s="25" t="e">
        <f>IF(VLOOKUP($J130,bronDoelRGs!$A$1:$Q$18,bronDoelRGs!I$18,FALSE)=0,"",VLOOKUP($J130,bronDoelRGs!$A$1:$Q$18,bronDoelRGs!I$18,FALSE))</f>
        <v>#N/A</v>
      </c>
      <c r="T130" s="25" t="e">
        <f>IF(VLOOKUP($J130,bronDoelRGs!$A$1:$Q$18,bronDoelRGs!J$18,FALSE)=0,"",VLOOKUP($J130,bronDoelRGs!$A$1:$Q$18,bronDoelRGs!J$18,FALSE))</f>
        <v>#N/A</v>
      </c>
      <c r="U130" s="25" t="e">
        <f>IF(VLOOKUP($J130,bronDoelRGs!$A$1:$Q$18,bronDoelRGs!K$18,FALSE)=0,"",VLOOKUP($J130,bronDoelRGs!$A$1:$Q$18,bronDoelRGs!K$18,FALSE))</f>
        <v>#N/A</v>
      </c>
      <c r="V130" s="25" t="e">
        <f>IF(VLOOKUP($J130,bronDoelRGs!$A$1:$Q$18,bronDoelRGs!L$18,FALSE)=0,"",VLOOKUP($J130,bronDoelRGs!$A$1:$Q$18,bronDoelRGs!L$18,FALSE))</f>
        <v>#N/A</v>
      </c>
      <c r="BC130" s="25" t="e">
        <f>VLOOKUP(H130,Data!$M$2:$N$85,2,FALSE)</f>
        <v>#N/A</v>
      </c>
    </row>
    <row r="131" spans="3:55" x14ac:dyDescent="0.25">
      <c r="C131" s="28">
        <f t="shared" ref="C131:C194" si="9">LEN(CONCATENATE(A131," ",B131))</f>
        <v>1</v>
      </c>
      <c r="E131" s="28" t="str">
        <f t="shared" si="8"/>
        <v xml:space="preserve"> </v>
      </c>
      <c r="F131" s="28" t="str">
        <f t="shared" ref="F131:F194" si="10">E131</f>
        <v xml:space="preserve"> </v>
      </c>
      <c r="G131" s="22" t="s">
        <v>5</v>
      </c>
      <c r="H131" s="28" t="str">
        <f t="shared" ref="H131:H194" si="11">CONCATENATE(J131," ",K131)</f>
        <v xml:space="preserve"> </v>
      </c>
      <c r="I131" s="28" t="e">
        <f>VLOOKUP(A131,Data!$B$1:$D$68,3,FALSE)</f>
        <v>#N/A</v>
      </c>
      <c r="L131" s="25" t="e">
        <f>IF(VLOOKUP($J131,bronDoelRGs!$A$1:$Q$18,bronDoelRGs!B$18,FALSE)=0,"",VLOOKUP($J131,bronDoelRGs!$A$1:$Q$18,bronDoelRGs!B$18,FALSE))</f>
        <v>#N/A</v>
      </c>
      <c r="M131" s="25" t="e">
        <f>IF(VLOOKUP($J131,bronDoelRGs!$A$1:$Q$18,bronDoelRGs!C$18,FALSE)=0,"",VLOOKUP($J131,bronDoelRGs!$A$1:$Q$18,bronDoelRGs!C$18,FALSE))</f>
        <v>#N/A</v>
      </c>
      <c r="N131" s="25" t="e">
        <f>IF(VLOOKUP($J131,bronDoelRGs!$A$1:$Q$18,bronDoelRGs!D$18,FALSE)=0,"",VLOOKUP($J131,bronDoelRGs!$A$1:$Q$18,bronDoelRGs!D$18,FALSE))</f>
        <v>#N/A</v>
      </c>
      <c r="O131" s="25" t="e">
        <f>IF(VLOOKUP($J131,bronDoelRGs!$A$1:$Q$18,bronDoelRGs!E$18,FALSE)=0,"",VLOOKUP($J131,bronDoelRGs!$A$1:$Q$18,bronDoelRGs!E$18,FALSE))</f>
        <v>#N/A</v>
      </c>
      <c r="P131" s="25" t="e">
        <f>IF(VLOOKUP($J131,bronDoelRGs!$A$1:$Q$18,bronDoelRGs!F$18,FALSE)=0,"",VLOOKUP($J131,bronDoelRGs!$A$1:$Q$18,bronDoelRGs!F$18,FALSE))</f>
        <v>#N/A</v>
      </c>
      <c r="Q131" s="25" t="e">
        <f>IF(VLOOKUP($J131,bronDoelRGs!$A$1:$Q$18,bronDoelRGs!G$18,FALSE)=0,"",VLOOKUP($J131,bronDoelRGs!$A$1:$Q$18,bronDoelRGs!G$18,FALSE))</f>
        <v>#N/A</v>
      </c>
      <c r="R131" s="25" t="e">
        <f>IF(VLOOKUP($J131,bronDoelRGs!$A$1:$Q$18,bronDoelRGs!H$18,FALSE)=0,"",VLOOKUP($J131,bronDoelRGs!$A$1:$Q$18,bronDoelRGs!H$18,FALSE))</f>
        <v>#N/A</v>
      </c>
      <c r="S131" s="25" t="e">
        <f>IF(VLOOKUP($J131,bronDoelRGs!$A$1:$Q$18,bronDoelRGs!I$18,FALSE)=0,"",VLOOKUP($J131,bronDoelRGs!$A$1:$Q$18,bronDoelRGs!I$18,FALSE))</f>
        <v>#N/A</v>
      </c>
      <c r="T131" s="25" t="e">
        <f>IF(VLOOKUP($J131,bronDoelRGs!$A$1:$Q$18,bronDoelRGs!J$18,FALSE)=0,"",VLOOKUP($J131,bronDoelRGs!$A$1:$Q$18,bronDoelRGs!J$18,FALSE))</f>
        <v>#N/A</v>
      </c>
      <c r="U131" s="25" t="e">
        <f>IF(VLOOKUP($J131,bronDoelRGs!$A$1:$Q$18,bronDoelRGs!K$18,FALSE)=0,"",VLOOKUP($J131,bronDoelRGs!$A$1:$Q$18,bronDoelRGs!K$18,FALSE))</f>
        <v>#N/A</v>
      </c>
      <c r="V131" s="25" t="e">
        <f>IF(VLOOKUP($J131,bronDoelRGs!$A$1:$Q$18,bronDoelRGs!L$18,FALSE)=0,"",VLOOKUP($J131,bronDoelRGs!$A$1:$Q$18,bronDoelRGs!L$18,FALSE))</f>
        <v>#N/A</v>
      </c>
      <c r="BC131" s="25" t="e">
        <f>VLOOKUP(H131,Data!$M$2:$N$85,2,FALSE)</f>
        <v>#N/A</v>
      </c>
    </row>
    <row r="132" spans="3:55" x14ac:dyDescent="0.25">
      <c r="C132" s="28">
        <f t="shared" si="9"/>
        <v>1</v>
      </c>
      <c r="E132" s="28" t="str">
        <f t="shared" si="8"/>
        <v xml:space="preserve"> </v>
      </c>
      <c r="F132" s="28" t="str">
        <f t="shared" si="10"/>
        <v xml:space="preserve"> </v>
      </c>
      <c r="G132" s="22" t="s">
        <v>5</v>
      </c>
      <c r="H132" s="28" t="str">
        <f t="shared" si="11"/>
        <v xml:space="preserve"> </v>
      </c>
      <c r="I132" s="28" t="e">
        <f>VLOOKUP(A132,Data!$B$1:$D$68,3,FALSE)</f>
        <v>#N/A</v>
      </c>
      <c r="L132" s="25" t="e">
        <f>IF(VLOOKUP($J132,bronDoelRGs!$A$1:$Q$18,bronDoelRGs!B$18,FALSE)=0,"",VLOOKUP($J132,bronDoelRGs!$A$1:$Q$18,bronDoelRGs!B$18,FALSE))</f>
        <v>#N/A</v>
      </c>
      <c r="M132" s="25" t="e">
        <f>IF(VLOOKUP($J132,bronDoelRGs!$A$1:$Q$18,bronDoelRGs!C$18,FALSE)=0,"",VLOOKUP($J132,bronDoelRGs!$A$1:$Q$18,bronDoelRGs!C$18,FALSE))</f>
        <v>#N/A</v>
      </c>
      <c r="N132" s="25" t="e">
        <f>IF(VLOOKUP($J132,bronDoelRGs!$A$1:$Q$18,bronDoelRGs!D$18,FALSE)=0,"",VLOOKUP($J132,bronDoelRGs!$A$1:$Q$18,bronDoelRGs!D$18,FALSE))</f>
        <v>#N/A</v>
      </c>
      <c r="O132" s="25" t="e">
        <f>IF(VLOOKUP($J132,bronDoelRGs!$A$1:$Q$18,bronDoelRGs!E$18,FALSE)=0,"",VLOOKUP($J132,bronDoelRGs!$A$1:$Q$18,bronDoelRGs!E$18,FALSE))</f>
        <v>#N/A</v>
      </c>
      <c r="P132" s="25" t="e">
        <f>IF(VLOOKUP($J132,bronDoelRGs!$A$1:$Q$18,bronDoelRGs!F$18,FALSE)=0,"",VLOOKUP($J132,bronDoelRGs!$A$1:$Q$18,bronDoelRGs!F$18,FALSE))</f>
        <v>#N/A</v>
      </c>
      <c r="Q132" s="25" t="e">
        <f>IF(VLOOKUP($J132,bronDoelRGs!$A$1:$Q$18,bronDoelRGs!G$18,FALSE)=0,"",VLOOKUP($J132,bronDoelRGs!$A$1:$Q$18,bronDoelRGs!G$18,FALSE))</f>
        <v>#N/A</v>
      </c>
      <c r="R132" s="25" t="e">
        <f>IF(VLOOKUP($J132,bronDoelRGs!$A$1:$Q$18,bronDoelRGs!H$18,FALSE)=0,"",VLOOKUP($J132,bronDoelRGs!$A$1:$Q$18,bronDoelRGs!H$18,FALSE))</f>
        <v>#N/A</v>
      </c>
      <c r="S132" s="25" t="e">
        <f>IF(VLOOKUP($J132,bronDoelRGs!$A$1:$Q$18,bronDoelRGs!I$18,FALSE)=0,"",VLOOKUP($J132,bronDoelRGs!$A$1:$Q$18,bronDoelRGs!I$18,FALSE))</f>
        <v>#N/A</v>
      </c>
      <c r="T132" s="25" t="e">
        <f>IF(VLOOKUP($J132,bronDoelRGs!$A$1:$Q$18,bronDoelRGs!J$18,FALSE)=0,"",VLOOKUP($J132,bronDoelRGs!$A$1:$Q$18,bronDoelRGs!J$18,FALSE))</f>
        <v>#N/A</v>
      </c>
      <c r="U132" s="25" t="e">
        <f>IF(VLOOKUP($J132,bronDoelRGs!$A$1:$Q$18,bronDoelRGs!K$18,FALSE)=0,"",VLOOKUP($J132,bronDoelRGs!$A$1:$Q$18,bronDoelRGs!K$18,FALSE))</f>
        <v>#N/A</v>
      </c>
      <c r="V132" s="25" t="e">
        <f>IF(VLOOKUP($J132,bronDoelRGs!$A$1:$Q$18,bronDoelRGs!L$18,FALSE)=0,"",VLOOKUP($J132,bronDoelRGs!$A$1:$Q$18,bronDoelRGs!L$18,FALSE))</f>
        <v>#N/A</v>
      </c>
      <c r="BC132" s="25" t="e">
        <f>VLOOKUP(H132,Data!$M$2:$N$85,2,FALSE)</f>
        <v>#N/A</v>
      </c>
    </row>
    <row r="133" spans="3:55" x14ac:dyDescent="0.25">
      <c r="C133" s="28">
        <f t="shared" si="9"/>
        <v>1</v>
      </c>
      <c r="E133" s="28" t="str">
        <f t="shared" si="8"/>
        <v xml:space="preserve"> </v>
      </c>
      <c r="F133" s="28" t="str">
        <f t="shared" si="10"/>
        <v xml:space="preserve"> </v>
      </c>
      <c r="G133" s="22" t="s">
        <v>5</v>
      </c>
      <c r="H133" s="28" t="str">
        <f t="shared" si="11"/>
        <v xml:space="preserve"> </v>
      </c>
      <c r="I133" s="28" t="e">
        <f>VLOOKUP(A133,Data!$B$1:$D$68,3,FALSE)</f>
        <v>#N/A</v>
      </c>
      <c r="L133" s="25" t="e">
        <f>IF(VLOOKUP($J133,bronDoelRGs!$A$1:$Q$18,bronDoelRGs!B$18,FALSE)=0,"",VLOOKUP($J133,bronDoelRGs!$A$1:$Q$18,bronDoelRGs!B$18,FALSE))</f>
        <v>#N/A</v>
      </c>
      <c r="M133" s="25" t="e">
        <f>IF(VLOOKUP($J133,bronDoelRGs!$A$1:$Q$18,bronDoelRGs!C$18,FALSE)=0,"",VLOOKUP($J133,bronDoelRGs!$A$1:$Q$18,bronDoelRGs!C$18,FALSE))</f>
        <v>#N/A</v>
      </c>
      <c r="N133" s="25" t="e">
        <f>IF(VLOOKUP($J133,bronDoelRGs!$A$1:$Q$18,bronDoelRGs!D$18,FALSE)=0,"",VLOOKUP($J133,bronDoelRGs!$A$1:$Q$18,bronDoelRGs!D$18,FALSE))</f>
        <v>#N/A</v>
      </c>
      <c r="O133" s="25" t="e">
        <f>IF(VLOOKUP($J133,bronDoelRGs!$A$1:$Q$18,bronDoelRGs!E$18,FALSE)=0,"",VLOOKUP($J133,bronDoelRGs!$A$1:$Q$18,bronDoelRGs!E$18,FALSE))</f>
        <v>#N/A</v>
      </c>
      <c r="P133" s="25" t="e">
        <f>IF(VLOOKUP($J133,bronDoelRGs!$A$1:$Q$18,bronDoelRGs!F$18,FALSE)=0,"",VLOOKUP($J133,bronDoelRGs!$A$1:$Q$18,bronDoelRGs!F$18,FALSE))</f>
        <v>#N/A</v>
      </c>
      <c r="Q133" s="25" t="e">
        <f>IF(VLOOKUP($J133,bronDoelRGs!$A$1:$Q$18,bronDoelRGs!G$18,FALSE)=0,"",VLOOKUP($J133,bronDoelRGs!$A$1:$Q$18,bronDoelRGs!G$18,FALSE))</f>
        <v>#N/A</v>
      </c>
      <c r="R133" s="25" t="e">
        <f>IF(VLOOKUP($J133,bronDoelRGs!$A$1:$Q$18,bronDoelRGs!H$18,FALSE)=0,"",VLOOKUP($J133,bronDoelRGs!$A$1:$Q$18,bronDoelRGs!H$18,FALSE))</f>
        <v>#N/A</v>
      </c>
      <c r="S133" s="25" t="e">
        <f>IF(VLOOKUP($J133,bronDoelRGs!$A$1:$Q$18,bronDoelRGs!I$18,FALSE)=0,"",VLOOKUP($J133,bronDoelRGs!$A$1:$Q$18,bronDoelRGs!I$18,FALSE))</f>
        <v>#N/A</v>
      </c>
      <c r="T133" s="25" t="e">
        <f>IF(VLOOKUP($J133,bronDoelRGs!$A$1:$Q$18,bronDoelRGs!J$18,FALSE)=0,"",VLOOKUP($J133,bronDoelRGs!$A$1:$Q$18,bronDoelRGs!J$18,FALSE))</f>
        <v>#N/A</v>
      </c>
      <c r="U133" s="25" t="e">
        <f>IF(VLOOKUP($J133,bronDoelRGs!$A$1:$Q$18,bronDoelRGs!K$18,FALSE)=0,"",VLOOKUP($J133,bronDoelRGs!$A$1:$Q$18,bronDoelRGs!K$18,FALSE))</f>
        <v>#N/A</v>
      </c>
      <c r="V133" s="25" t="e">
        <f>IF(VLOOKUP($J133,bronDoelRGs!$A$1:$Q$18,bronDoelRGs!L$18,FALSE)=0,"",VLOOKUP($J133,bronDoelRGs!$A$1:$Q$18,bronDoelRGs!L$18,FALSE))</f>
        <v>#N/A</v>
      </c>
      <c r="BC133" s="25" t="e">
        <f>VLOOKUP(H133,Data!$M$2:$N$85,2,FALSE)</f>
        <v>#N/A</v>
      </c>
    </row>
    <row r="134" spans="3:55" x14ac:dyDescent="0.25">
      <c r="C134" s="28">
        <f t="shared" si="9"/>
        <v>1</v>
      </c>
      <c r="E134" s="28" t="str">
        <f t="shared" si="8"/>
        <v xml:space="preserve"> </v>
      </c>
      <c r="F134" s="28" t="str">
        <f t="shared" si="10"/>
        <v xml:space="preserve"> </v>
      </c>
      <c r="G134" s="22" t="s">
        <v>5</v>
      </c>
      <c r="H134" s="28" t="str">
        <f t="shared" si="11"/>
        <v xml:space="preserve"> </v>
      </c>
      <c r="I134" s="28" t="e">
        <f>VLOOKUP(A134,Data!$B$1:$D$68,3,FALSE)</f>
        <v>#N/A</v>
      </c>
      <c r="L134" s="25" t="e">
        <f>IF(VLOOKUP($J134,bronDoelRGs!$A$1:$Q$18,bronDoelRGs!B$18,FALSE)=0,"",VLOOKUP($J134,bronDoelRGs!$A$1:$Q$18,bronDoelRGs!B$18,FALSE))</f>
        <v>#N/A</v>
      </c>
      <c r="M134" s="25" t="e">
        <f>IF(VLOOKUP($J134,bronDoelRGs!$A$1:$Q$18,bronDoelRGs!C$18,FALSE)=0,"",VLOOKUP($J134,bronDoelRGs!$A$1:$Q$18,bronDoelRGs!C$18,FALSE))</f>
        <v>#N/A</v>
      </c>
      <c r="N134" s="25" t="e">
        <f>IF(VLOOKUP($J134,bronDoelRGs!$A$1:$Q$18,bronDoelRGs!D$18,FALSE)=0,"",VLOOKUP($J134,bronDoelRGs!$A$1:$Q$18,bronDoelRGs!D$18,FALSE))</f>
        <v>#N/A</v>
      </c>
      <c r="O134" s="25" t="e">
        <f>IF(VLOOKUP($J134,bronDoelRGs!$A$1:$Q$18,bronDoelRGs!E$18,FALSE)=0,"",VLOOKUP($J134,bronDoelRGs!$A$1:$Q$18,bronDoelRGs!E$18,FALSE))</f>
        <v>#N/A</v>
      </c>
      <c r="P134" s="25" t="e">
        <f>IF(VLOOKUP($J134,bronDoelRGs!$A$1:$Q$18,bronDoelRGs!F$18,FALSE)=0,"",VLOOKUP($J134,bronDoelRGs!$A$1:$Q$18,bronDoelRGs!F$18,FALSE))</f>
        <v>#N/A</v>
      </c>
      <c r="Q134" s="25" t="e">
        <f>IF(VLOOKUP($J134,bronDoelRGs!$A$1:$Q$18,bronDoelRGs!G$18,FALSE)=0,"",VLOOKUP($J134,bronDoelRGs!$A$1:$Q$18,bronDoelRGs!G$18,FALSE))</f>
        <v>#N/A</v>
      </c>
      <c r="R134" s="25" t="e">
        <f>IF(VLOOKUP($J134,bronDoelRGs!$A$1:$Q$18,bronDoelRGs!H$18,FALSE)=0,"",VLOOKUP($J134,bronDoelRGs!$A$1:$Q$18,bronDoelRGs!H$18,FALSE))</f>
        <v>#N/A</v>
      </c>
      <c r="S134" s="25" t="e">
        <f>IF(VLOOKUP($J134,bronDoelRGs!$A$1:$Q$18,bronDoelRGs!I$18,FALSE)=0,"",VLOOKUP($J134,bronDoelRGs!$A$1:$Q$18,bronDoelRGs!I$18,FALSE))</f>
        <v>#N/A</v>
      </c>
      <c r="T134" s="25" t="e">
        <f>IF(VLOOKUP($J134,bronDoelRGs!$A$1:$Q$18,bronDoelRGs!J$18,FALSE)=0,"",VLOOKUP($J134,bronDoelRGs!$A$1:$Q$18,bronDoelRGs!J$18,FALSE))</f>
        <v>#N/A</v>
      </c>
      <c r="U134" s="25" t="e">
        <f>IF(VLOOKUP($J134,bronDoelRGs!$A$1:$Q$18,bronDoelRGs!K$18,FALSE)=0,"",VLOOKUP($J134,bronDoelRGs!$A$1:$Q$18,bronDoelRGs!K$18,FALSE))</f>
        <v>#N/A</v>
      </c>
      <c r="V134" s="25" t="e">
        <f>IF(VLOOKUP($J134,bronDoelRGs!$A$1:$Q$18,bronDoelRGs!L$18,FALSE)=0,"",VLOOKUP($J134,bronDoelRGs!$A$1:$Q$18,bronDoelRGs!L$18,FALSE))</f>
        <v>#N/A</v>
      </c>
      <c r="BC134" s="25" t="e">
        <f>VLOOKUP(H134,Data!$M$2:$N$85,2,FALSE)</f>
        <v>#N/A</v>
      </c>
    </row>
    <row r="135" spans="3:55" x14ac:dyDescent="0.25">
      <c r="C135" s="28">
        <f t="shared" si="9"/>
        <v>1</v>
      </c>
      <c r="E135" s="28" t="str">
        <f t="shared" si="8"/>
        <v xml:space="preserve"> </v>
      </c>
      <c r="F135" s="28" t="str">
        <f t="shared" si="10"/>
        <v xml:space="preserve"> </v>
      </c>
      <c r="G135" s="22" t="s">
        <v>5</v>
      </c>
      <c r="H135" s="28" t="str">
        <f t="shared" si="11"/>
        <v xml:space="preserve"> </v>
      </c>
      <c r="I135" s="28" t="e">
        <f>VLOOKUP(A135,Data!$B$1:$D$68,3,FALSE)</f>
        <v>#N/A</v>
      </c>
      <c r="L135" s="25" t="e">
        <f>IF(VLOOKUP($J135,bronDoelRGs!$A$1:$Q$18,bronDoelRGs!B$18,FALSE)=0,"",VLOOKUP($J135,bronDoelRGs!$A$1:$Q$18,bronDoelRGs!B$18,FALSE))</f>
        <v>#N/A</v>
      </c>
      <c r="M135" s="25" t="e">
        <f>IF(VLOOKUP($J135,bronDoelRGs!$A$1:$Q$18,bronDoelRGs!C$18,FALSE)=0,"",VLOOKUP($J135,bronDoelRGs!$A$1:$Q$18,bronDoelRGs!C$18,FALSE))</f>
        <v>#N/A</v>
      </c>
      <c r="N135" s="25" t="e">
        <f>IF(VLOOKUP($J135,bronDoelRGs!$A$1:$Q$18,bronDoelRGs!D$18,FALSE)=0,"",VLOOKUP($J135,bronDoelRGs!$A$1:$Q$18,bronDoelRGs!D$18,FALSE))</f>
        <v>#N/A</v>
      </c>
      <c r="O135" s="25" t="e">
        <f>IF(VLOOKUP($J135,bronDoelRGs!$A$1:$Q$18,bronDoelRGs!E$18,FALSE)=0,"",VLOOKUP($J135,bronDoelRGs!$A$1:$Q$18,bronDoelRGs!E$18,FALSE))</f>
        <v>#N/A</v>
      </c>
      <c r="P135" s="25" t="e">
        <f>IF(VLOOKUP($J135,bronDoelRGs!$A$1:$Q$18,bronDoelRGs!F$18,FALSE)=0,"",VLOOKUP($J135,bronDoelRGs!$A$1:$Q$18,bronDoelRGs!F$18,FALSE))</f>
        <v>#N/A</v>
      </c>
      <c r="Q135" s="25" t="e">
        <f>IF(VLOOKUP($J135,bronDoelRGs!$A$1:$Q$18,bronDoelRGs!G$18,FALSE)=0,"",VLOOKUP($J135,bronDoelRGs!$A$1:$Q$18,bronDoelRGs!G$18,FALSE))</f>
        <v>#N/A</v>
      </c>
      <c r="R135" s="25" t="e">
        <f>IF(VLOOKUP($J135,bronDoelRGs!$A$1:$Q$18,bronDoelRGs!H$18,FALSE)=0,"",VLOOKUP($J135,bronDoelRGs!$A$1:$Q$18,bronDoelRGs!H$18,FALSE))</f>
        <v>#N/A</v>
      </c>
      <c r="S135" s="25" t="e">
        <f>IF(VLOOKUP($J135,bronDoelRGs!$A$1:$Q$18,bronDoelRGs!I$18,FALSE)=0,"",VLOOKUP($J135,bronDoelRGs!$A$1:$Q$18,bronDoelRGs!I$18,FALSE))</f>
        <v>#N/A</v>
      </c>
      <c r="T135" s="25" t="e">
        <f>IF(VLOOKUP($J135,bronDoelRGs!$A$1:$Q$18,bronDoelRGs!J$18,FALSE)=0,"",VLOOKUP($J135,bronDoelRGs!$A$1:$Q$18,bronDoelRGs!J$18,FALSE))</f>
        <v>#N/A</v>
      </c>
      <c r="U135" s="25" t="e">
        <f>IF(VLOOKUP($J135,bronDoelRGs!$A$1:$Q$18,bronDoelRGs!K$18,FALSE)=0,"",VLOOKUP($J135,bronDoelRGs!$A$1:$Q$18,bronDoelRGs!K$18,FALSE))</f>
        <v>#N/A</v>
      </c>
      <c r="V135" s="25" t="e">
        <f>IF(VLOOKUP($J135,bronDoelRGs!$A$1:$Q$18,bronDoelRGs!L$18,FALSE)=0,"",VLOOKUP($J135,bronDoelRGs!$A$1:$Q$18,bronDoelRGs!L$18,FALSE))</f>
        <v>#N/A</v>
      </c>
      <c r="BC135" s="25" t="e">
        <f>VLOOKUP(H135,Data!$M$2:$N$85,2,FALSE)</f>
        <v>#N/A</v>
      </c>
    </row>
    <row r="136" spans="3:55" x14ac:dyDescent="0.25">
      <c r="C136" s="28">
        <f t="shared" si="9"/>
        <v>1</v>
      </c>
      <c r="E136" s="28" t="str">
        <f t="shared" si="8"/>
        <v xml:space="preserve"> </v>
      </c>
      <c r="F136" s="28" t="str">
        <f t="shared" si="10"/>
        <v xml:space="preserve"> </v>
      </c>
      <c r="G136" s="22" t="s">
        <v>5</v>
      </c>
      <c r="H136" s="28" t="str">
        <f t="shared" si="11"/>
        <v xml:space="preserve"> </v>
      </c>
      <c r="I136" s="28" t="e">
        <f>VLOOKUP(A136,Data!$B$1:$D$68,3,FALSE)</f>
        <v>#N/A</v>
      </c>
      <c r="L136" s="25" t="e">
        <f>IF(VLOOKUP($J136,bronDoelRGs!$A$1:$Q$18,bronDoelRGs!B$18,FALSE)=0,"",VLOOKUP($J136,bronDoelRGs!$A$1:$Q$18,bronDoelRGs!B$18,FALSE))</f>
        <v>#N/A</v>
      </c>
      <c r="M136" s="25" t="e">
        <f>IF(VLOOKUP($J136,bronDoelRGs!$A$1:$Q$18,bronDoelRGs!C$18,FALSE)=0,"",VLOOKUP($J136,bronDoelRGs!$A$1:$Q$18,bronDoelRGs!C$18,FALSE))</f>
        <v>#N/A</v>
      </c>
      <c r="N136" s="25" t="e">
        <f>IF(VLOOKUP($J136,bronDoelRGs!$A$1:$Q$18,bronDoelRGs!D$18,FALSE)=0,"",VLOOKUP($J136,bronDoelRGs!$A$1:$Q$18,bronDoelRGs!D$18,FALSE))</f>
        <v>#N/A</v>
      </c>
      <c r="O136" s="25" t="e">
        <f>IF(VLOOKUP($J136,bronDoelRGs!$A$1:$Q$18,bronDoelRGs!E$18,FALSE)=0,"",VLOOKUP($J136,bronDoelRGs!$A$1:$Q$18,bronDoelRGs!E$18,FALSE))</f>
        <v>#N/A</v>
      </c>
      <c r="P136" s="25" t="e">
        <f>IF(VLOOKUP($J136,bronDoelRGs!$A$1:$Q$18,bronDoelRGs!F$18,FALSE)=0,"",VLOOKUP($J136,bronDoelRGs!$A$1:$Q$18,bronDoelRGs!F$18,FALSE))</f>
        <v>#N/A</v>
      </c>
      <c r="Q136" s="25" t="e">
        <f>IF(VLOOKUP($J136,bronDoelRGs!$A$1:$Q$18,bronDoelRGs!G$18,FALSE)=0,"",VLOOKUP($J136,bronDoelRGs!$A$1:$Q$18,bronDoelRGs!G$18,FALSE))</f>
        <v>#N/A</v>
      </c>
      <c r="R136" s="25" t="e">
        <f>IF(VLOOKUP($J136,bronDoelRGs!$A$1:$Q$18,bronDoelRGs!H$18,FALSE)=0,"",VLOOKUP($J136,bronDoelRGs!$A$1:$Q$18,bronDoelRGs!H$18,FALSE))</f>
        <v>#N/A</v>
      </c>
      <c r="S136" s="25" t="e">
        <f>IF(VLOOKUP($J136,bronDoelRGs!$A$1:$Q$18,bronDoelRGs!I$18,FALSE)=0,"",VLOOKUP($J136,bronDoelRGs!$A$1:$Q$18,bronDoelRGs!I$18,FALSE))</f>
        <v>#N/A</v>
      </c>
      <c r="T136" s="25" t="e">
        <f>IF(VLOOKUP($J136,bronDoelRGs!$A$1:$Q$18,bronDoelRGs!J$18,FALSE)=0,"",VLOOKUP($J136,bronDoelRGs!$A$1:$Q$18,bronDoelRGs!J$18,FALSE))</f>
        <v>#N/A</v>
      </c>
      <c r="U136" s="25" t="e">
        <f>IF(VLOOKUP($J136,bronDoelRGs!$A$1:$Q$18,bronDoelRGs!K$18,FALSE)=0,"",VLOOKUP($J136,bronDoelRGs!$A$1:$Q$18,bronDoelRGs!K$18,FALSE))</f>
        <v>#N/A</v>
      </c>
      <c r="V136" s="25" t="e">
        <f>IF(VLOOKUP($J136,bronDoelRGs!$A$1:$Q$18,bronDoelRGs!L$18,FALSE)=0,"",VLOOKUP($J136,bronDoelRGs!$A$1:$Q$18,bronDoelRGs!L$18,FALSE))</f>
        <v>#N/A</v>
      </c>
      <c r="BC136" s="25" t="e">
        <f>VLOOKUP(H136,Data!$M$2:$N$85,2,FALSE)</f>
        <v>#N/A</v>
      </c>
    </row>
    <row r="137" spans="3:55" x14ac:dyDescent="0.25">
      <c r="C137" s="28">
        <f t="shared" si="9"/>
        <v>1</v>
      </c>
      <c r="E137" s="28" t="str">
        <f t="shared" si="8"/>
        <v xml:space="preserve"> </v>
      </c>
      <c r="F137" s="28" t="str">
        <f t="shared" si="10"/>
        <v xml:space="preserve"> </v>
      </c>
      <c r="G137" s="22" t="s">
        <v>5</v>
      </c>
      <c r="H137" s="28" t="str">
        <f t="shared" si="11"/>
        <v xml:space="preserve"> </v>
      </c>
      <c r="I137" s="28" t="e">
        <f>VLOOKUP(A137,Data!$B$1:$D$68,3,FALSE)</f>
        <v>#N/A</v>
      </c>
      <c r="L137" s="25" t="e">
        <f>IF(VLOOKUP($J137,bronDoelRGs!$A$1:$Q$18,bronDoelRGs!B$18,FALSE)=0,"",VLOOKUP($J137,bronDoelRGs!$A$1:$Q$18,bronDoelRGs!B$18,FALSE))</f>
        <v>#N/A</v>
      </c>
      <c r="M137" s="25" t="e">
        <f>IF(VLOOKUP($J137,bronDoelRGs!$A$1:$Q$18,bronDoelRGs!C$18,FALSE)=0,"",VLOOKUP($J137,bronDoelRGs!$A$1:$Q$18,bronDoelRGs!C$18,FALSE))</f>
        <v>#N/A</v>
      </c>
      <c r="N137" s="25" t="e">
        <f>IF(VLOOKUP($J137,bronDoelRGs!$A$1:$Q$18,bronDoelRGs!D$18,FALSE)=0,"",VLOOKUP($J137,bronDoelRGs!$A$1:$Q$18,bronDoelRGs!D$18,FALSE))</f>
        <v>#N/A</v>
      </c>
      <c r="O137" s="25" t="e">
        <f>IF(VLOOKUP($J137,bronDoelRGs!$A$1:$Q$18,bronDoelRGs!E$18,FALSE)=0,"",VLOOKUP($J137,bronDoelRGs!$A$1:$Q$18,bronDoelRGs!E$18,FALSE))</f>
        <v>#N/A</v>
      </c>
      <c r="P137" s="25" t="e">
        <f>IF(VLOOKUP($J137,bronDoelRGs!$A$1:$Q$18,bronDoelRGs!F$18,FALSE)=0,"",VLOOKUP($J137,bronDoelRGs!$A$1:$Q$18,bronDoelRGs!F$18,FALSE))</f>
        <v>#N/A</v>
      </c>
      <c r="Q137" s="25" t="e">
        <f>IF(VLOOKUP($J137,bronDoelRGs!$A$1:$Q$18,bronDoelRGs!G$18,FALSE)=0,"",VLOOKUP($J137,bronDoelRGs!$A$1:$Q$18,bronDoelRGs!G$18,FALSE))</f>
        <v>#N/A</v>
      </c>
      <c r="R137" s="25" t="e">
        <f>IF(VLOOKUP($J137,bronDoelRGs!$A$1:$Q$18,bronDoelRGs!H$18,FALSE)=0,"",VLOOKUP($J137,bronDoelRGs!$A$1:$Q$18,bronDoelRGs!H$18,FALSE))</f>
        <v>#N/A</v>
      </c>
      <c r="S137" s="25" t="e">
        <f>IF(VLOOKUP($J137,bronDoelRGs!$A$1:$Q$18,bronDoelRGs!I$18,FALSE)=0,"",VLOOKUP($J137,bronDoelRGs!$A$1:$Q$18,bronDoelRGs!I$18,FALSE))</f>
        <v>#N/A</v>
      </c>
      <c r="T137" s="25" t="e">
        <f>IF(VLOOKUP($J137,bronDoelRGs!$A$1:$Q$18,bronDoelRGs!J$18,FALSE)=0,"",VLOOKUP($J137,bronDoelRGs!$A$1:$Q$18,bronDoelRGs!J$18,FALSE))</f>
        <v>#N/A</v>
      </c>
      <c r="U137" s="25" t="e">
        <f>IF(VLOOKUP($J137,bronDoelRGs!$A$1:$Q$18,bronDoelRGs!K$18,FALSE)=0,"",VLOOKUP($J137,bronDoelRGs!$A$1:$Q$18,bronDoelRGs!K$18,FALSE))</f>
        <v>#N/A</v>
      </c>
      <c r="V137" s="25" t="e">
        <f>IF(VLOOKUP($J137,bronDoelRGs!$A$1:$Q$18,bronDoelRGs!L$18,FALSE)=0,"",VLOOKUP($J137,bronDoelRGs!$A$1:$Q$18,bronDoelRGs!L$18,FALSE))</f>
        <v>#N/A</v>
      </c>
      <c r="BC137" s="25" t="e">
        <f>VLOOKUP(H137,Data!$M$2:$N$85,2,FALSE)</f>
        <v>#N/A</v>
      </c>
    </row>
    <row r="138" spans="3:55" x14ac:dyDescent="0.25">
      <c r="C138" s="28">
        <f t="shared" si="9"/>
        <v>1</v>
      </c>
      <c r="E138" s="28" t="str">
        <f t="shared" si="8"/>
        <v xml:space="preserve"> </v>
      </c>
      <c r="F138" s="28" t="str">
        <f t="shared" si="10"/>
        <v xml:space="preserve"> </v>
      </c>
      <c r="G138" s="22" t="s">
        <v>5</v>
      </c>
      <c r="H138" s="28" t="str">
        <f t="shared" si="11"/>
        <v xml:space="preserve"> </v>
      </c>
      <c r="I138" s="28" t="e">
        <f>VLOOKUP(A138,Data!$B$1:$D$68,3,FALSE)</f>
        <v>#N/A</v>
      </c>
      <c r="L138" s="25" t="e">
        <f>IF(VLOOKUP($J138,bronDoelRGs!$A$1:$Q$18,bronDoelRGs!B$18,FALSE)=0,"",VLOOKUP($J138,bronDoelRGs!$A$1:$Q$18,bronDoelRGs!B$18,FALSE))</f>
        <v>#N/A</v>
      </c>
      <c r="M138" s="25" t="e">
        <f>IF(VLOOKUP($J138,bronDoelRGs!$A$1:$Q$18,bronDoelRGs!C$18,FALSE)=0,"",VLOOKUP($J138,bronDoelRGs!$A$1:$Q$18,bronDoelRGs!C$18,FALSE))</f>
        <v>#N/A</v>
      </c>
      <c r="N138" s="25" t="e">
        <f>IF(VLOOKUP($J138,bronDoelRGs!$A$1:$Q$18,bronDoelRGs!D$18,FALSE)=0,"",VLOOKUP($J138,bronDoelRGs!$A$1:$Q$18,bronDoelRGs!D$18,FALSE))</f>
        <v>#N/A</v>
      </c>
      <c r="O138" s="25" t="e">
        <f>IF(VLOOKUP($J138,bronDoelRGs!$A$1:$Q$18,bronDoelRGs!E$18,FALSE)=0,"",VLOOKUP($J138,bronDoelRGs!$A$1:$Q$18,bronDoelRGs!E$18,FALSE))</f>
        <v>#N/A</v>
      </c>
      <c r="P138" s="25" t="e">
        <f>IF(VLOOKUP($J138,bronDoelRGs!$A$1:$Q$18,bronDoelRGs!F$18,FALSE)=0,"",VLOOKUP($J138,bronDoelRGs!$A$1:$Q$18,bronDoelRGs!F$18,FALSE))</f>
        <v>#N/A</v>
      </c>
      <c r="Q138" s="25" t="e">
        <f>IF(VLOOKUP($J138,bronDoelRGs!$A$1:$Q$18,bronDoelRGs!G$18,FALSE)=0,"",VLOOKUP($J138,bronDoelRGs!$A$1:$Q$18,bronDoelRGs!G$18,FALSE))</f>
        <v>#N/A</v>
      </c>
      <c r="R138" s="25" t="e">
        <f>IF(VLOOKUP($J138,bronDoelRGs!$A$1:$Q$18,bronDoelRGs!H$18,FALSE)=0,"",VLOOKUP($J138,bronDoelRGs!$A$1:$Q$18,bronDoelRGs!H$18,FALSE))</f>
        <v>#N/A</v>
      </c>
      <c r="S138" s="25" t="e">
        <f>IF(VLOOKUP($J138,bronDoelRGs!$A$1:$Q$18,bronDoelRGs!I$18,FALSE)=0,"",VLOOKUP($J138,bronDoelRGs!$A$1:$Q$18,bronDoelRGs!I$18,FALSE))</f>
        <v>#N/A</v>
      </c>
      <c r="T138" s="25" t="e">
        <f>IF(VLOOKUP($J138,bronDoelRGs!$A$1:$Q$18,bronDoelRGs!J$18,FALSE)=0,"",VLOOKUP($J138,bronDoelRGs!$A$1:$Q$18,bronDoelRGs!J$18,FALSE))</f>
        <v>#N/A</v>
      </c>
      <c r="U138" s="25" t="e">
        <f>IF(VLOOKUP($J138,bronDoelRGs!$A$1:$Q$18,bronDoelRGs!K$18,FALSE)=0,"",VLOOKUP($J138,bronDoelRGs!$A$1:$Q$18,bronDoelRGs!K$18,FALSE))</f>
        <v>#N/A</v>
      </c>
      <c r="V138" s="25" t="e">
        <f>IF(VLOOKUP($J138,bronDoelRGs!$A$1:$Q$18,bronDoelRGs!L$18,FALSE)=0,"",VLOOKUP($J138,bronDoelRGs!$A$1:$Q$18,bronDoelRGs!L$18,FALSE))</f>
        <v>#N/A</v>
      </c>
      <c r="BC138" s="25" t="e">
        <f>VLOOKUP(H138,Data!$M$2:$N$85,2,FALSE)</f>
        <v>#N/A</v>
      </c>
    </row>
    <row r="139" spans="3:55" x14ac:dyDescent="0.25">
      <c r="C139" s="28">
        <f t="shared" si="9"/>
        <v>1</v>
      </c>
      <c r="E139" s="28" t="str">
        <f t="shared" si="8"/>
        <v xml:space="preserve"> </v>
      </c>
      <c r="F139" s="28" t="str">
        <f t="shared" si="10"/>
        <v xml:space="preserve"> </v>
      </c>
      <c r="G139" s="22" t="s">
        <v>5</v>
      </c>
      <c r="H139" s="28" t="str">
        <f t="shared" si="11"/>
        <v xml:space="preserve"> </v>
      </c>
      <c r="I139" s="28" t="e">
        <f>VLOOKUP(A139,Data!$B$1:$D$68,3,FALSE)</f>
        <v>#N/A</v>
      </c>
      <c r="L139" s="25" t="e">
        <f>IF(VLOOKUP($J139,bronDoelRGs!$A$1:$Q$18,bronDoelRGs!B$18,FALSE)=0,"",VLOOKUP($J139,bronDoelRGs!$A$1:$Q$18,bronDoelRGs!B$18,FALSE))</f>
        <v>#N/A</v>
      </c>
      <c r="M139" s="25" t="e">
        <f>IF(VLOOKUP($J139,bronDoelRGs!$A$1:$Q$18,bronDoelRGs!C$18,FALSE)=0,"",VLOOKUP($J139,bronDoelRGs!$A$1:$Q$18,bronDoelRGs!C$18,FALSE))</f>
        <v>#N/A</v>
      </c>
      <c r="N139" s="25" t="e">
        <f>IF(VLOOKUP($J139,bronDoelRGs!$A$1:$Q$18,bronDoelRGs!D$18,FALSE)=0,"",VLOOKUP($J139,bronDoelRGs!$A$1:$Q$18,bronDoelRGs!D$18,FALSE))</f>
        <v>#N/A</v>
      </c>
      <c r="O139" s="25" t="e">
        <f>IF(VLOOKUP($J139,bronDoelRGs!$A$1:$Q$18,bronDoelRGs!E$18,FALSE)=0,"",VLOOKUP($J139,bronDoelRGs!$A$1:$Q$18,bronDoelRGs!E$18,FALSE))</f>
        <v>#N/A</v>
      </c>
      <c r="P139" s="25" t="e">
        <f>IF(VLOOKUP($J139,bronDoelRGs!$A$1:$Q$18,bronDoelRGs!F$18,FALSE)=0,"",VLOOKUP($J139,bronDoelRGs!$A$1:$Q$18,bronDoelRGs!F$18,FALSE))</f>
        <v>#N/A</v>
      </c>
      <c r="Q139" s="25" t="e">
        <f>IF(VLOOKUP($J139,bronDoelRGs!$A$1:$Q$18,bronDoelRGs!G$18,FALSE)=0,"",VLOOKUP($J139,bronDoelRGs!$A$1:$Q$18,bronDoelRGs!G$18,FALSE))</f>
        <v>#N/A</v>
      </c>
      <c r="R139" s="25" t="e">
        <f>IF(VLOOKUP($J139,bronDoelRGs!$A$1:$Q$18,bronDoelRGs!H$18,FALSE)=0,"",VLOOKUP($J139,bronDoelRGs!$A$1:$Q$18,bronDoelRGs!H$18,FALSE))</f>
        <v>#N/A</v>
      </c>
      <c r="S139" s="25" t="e">
        <f>IF(VLOOKUP($J139,bronDoelRGs!$A$1:$Q$18,bronDoelRGs!I$18,FALSE)=0,"",VLOOKUP($J139,bronDoelRGs!$A$1:$Q$18,bronDoelRGs!I$18,FALSE))</f>
        <v>#N/A</v>
      </c>
      <c r="T139" s="25" t="e">
        <f>IF(VLOOKUP($J139,bronDoelRGs!$A$1:$Q$18,bronDoelRGs!J$18,FALSE)=0,"",VLOOKUP($J139,bronDoelRGs!$A$1:$Q$18,bronDoelRGs!J$18,FALSE))</f>
        <v>#N/A</v>
      </c>
      <c r="U139" s="25" t="e">
        <f>IF(VLOOKUP($J139,bronDoelRGs!$A$1:$Q$18,bronDoelRGs!K$18,FALSE)=0,"",VLOOKUP($J139,bronDoelRGs!$A$1:$Q$18,bronDoelRGs!K$18,FALSE))</f>
        <v>#N/A</v>
      </c>
      <c r="V139" s="25" t="e">
        <f>IF(VLOOKUP($J139,bronDoelRGs!$A$1:$Q$18,bronDoelRGs!L$18,FALSE)=0,"",VLOOKUP($J139,bronDoelRGs!$A$1:$Q$18,bronDoelRGs!L$18,FALSE))</f>
        <v>#N/A</v>
      </c>
      <c r="BC139" s="25" t="e">
        <f>VLOOKUP(H139,Data!$M$2:$N$85,2,FALSE)</f>
        <v>#N/A</v>
      </c>
    </row>
    <row r="140" spans="3:55" x14ac:dyDescent="0.25">
      <c r="C140" s="28">
        <f t="shared" si="9"/>
        <v>1</v>
      </c>
      <c r="E140" s="28" t="str">
        <f t="shared" si="8"/>
        <v xml:space="preserve"> </v>
      </c>
      <c r="F140" s="28" t="str">
        <f t="shared" si="10"/>
        <v xml:space="preserve"> </v>
      </c>
      <c r="G140" s="22" t="s">
        <v>5</v>
      </c>
      <c r="H140" s="28" t="str">
        <f t="shared" si="11"/>
        <v xml:space="preserve"> </v>
      </c>
      <c r="I140" s="28" t="e">
        <f>VLOOKUP(A140,Data!$B$1:$D$68,3,FALSE)</f>
        <v>#N/A</v>
      </c>
      <c r="L140" s="25" t="e">
        <f>IF(VLOOKUP($J140,bronDoelRGs!$A$1:$Q$18,bronDoelRGs!B$18,FALSE)=0,"",VLOOKUP($J140,bronDoelRGs!$A$1:$Q$18,bronDoelRGs!B$18,FALSE))</f>
        <v>#N/A</v>
      </c>
      <c r="M140" s="25" t="e">
        <f>IF(VLOOKUP($J140,bronDoelRGs!$A$1:$Q$18,bronDoelRGs!C$18,FALSE)=0,"",VLOOKUP($J140,bronDoelRGs!$A$1:$Q$18,bronDoelRGs!C$18,FALSE))</f>
        <v>#N/A</v>
      </c>
      <c r="N140" s="25" t="e">
        <f>IF(VLOOKUP($J140,bronDoelRGs!$A$1:$Q$18,bronDoelRGs!D$18,FALSE)=0,"",VLOOKUP($J140,bronDoelRGs!$A$1:$Q$18,bronDoelRGs!D$18,FALSE))</f>
        <v>#N/A</v>
      </c>
      <c r="O140" s="25" t="e">
        <f>IF(VLOOKUP($J140,bronDoelRGs!$A$1:$Q$18,bronDoelRGs!E$18,FALSE)=0,"",VLOOKUP($J140,bronDoelRGs!$A$1:$Q$18,bronDoelRGs!E$18,FALSE))</f>
        <v>#N/A</v>
      </c>
      <c r="P140" s="25" t="e">
        <f>IF(VLOOKUP($J140,bronDoelRGs!$A$1:$Q$18,bronDoelRGs!F$18,FALSE)=0,"",VLOOKUP($J140,bronDoelRGs!$A$1:$Q$18,bronDoelRGs!F$18,FALSE))</f>
        <v>#N/A</v>
      </c>
      <c r="Q140" s="25" t="e">
        <f>IF(VLOOKUP($J140,bronDoelRGs!$A$1:$Q$18,bronDoelRGs!G$18,FALSE)=0,"",VLOOKUP($J140,bronDoelRGs!$A$1:$Q$18,bronDoelRGs!G$18,FALSE))</f>
        <v>#N/A</v>
      </c>
      <c r="R140" s="25" t="e">
        <f>IF(VLOOKUP($J140,bronDoelRGs!$A$1:$Q$18,bronDoelRGs!H$18,FALSE)=0,"",VLOOKUP($J140,bronDoelRGs!$A$1:$Q$18,bronDoelRGs!H$18,FALSE))</f>
        <v>#N/A</v>
      </c>
      <c r="S140" s="25" t="e">
        <f>IF(VLOOKUP($J140,bronDoelRGs!$A$1:$Q$18,bronDoelRGs!I$18,FALSE)=0,"",VLOOKUP($J140,bronDoelRGs!$A$1:$Q$18,bronDoelRGs!I$18,FALSE))</f>
        <v>#N/A</v>
      </c>
      <c r="T140" s="25" t="e">
        <f>IF(VLOOKUP($J140,bronDoelRGs!$A$1:$Q$18,bronDoelRGs!J$18,FALSE)=0,"",VLOOKUP($J140,bronDoelRGs!$A$1:$Q$18,bronDoelRGs!J$18,FALSE))</f>
        <v>#N/A</v>
      </c>
      <c r="U140" s="25" t="e">
        <f>IF(VLOOKUP($J140,bronDoelRGs!$A$1:$Q$18,bronDoelRGs!K$18,FALSE)=0,"",VLOOKUP($J140,bronDoelRGs!$A$1:$Q$18,bronDoelRGs!K$18,FALSE))</f>
        <v>#N/A</v>
      </c>
      <c r="V140" s="25" t="e">
        <f>IF(VLOOKUP($J140,bronDoelRGs!$A$1:$Q$18,bronDoelRGs!L$18,FALSE)=0,"",VLOOKUP($J140,bronDoelRGs!$A$1:$Q$18,bronDoelRGs!L$18,FALSE))</f>
        <v>#N/A</v>
      </c>
      <c r="BC140" s="25" t="e">
        <f>VLOOKUP(H140,Data!$M$2:$N$85,2,FALSE)</f>
        <v>#N/A</v>
      </c>
    </row>
    <row r="141" spans="3:55" x14ac:dyDescent="0.25">
      <c r="C141" s="28">
        <f t="shared" si="9"/>
        <v>1</v>
      </c>
      <c r="E141" s="28" t="str">
        <f t="shared" si="8"/>
        <v xml:space="preserve"> </v>
      </c>
      <c r="F141" s="28" t="str">
        <f t="shared" si="10"/>
        <v xml:space="preserve"> </v>
      </c>
      <c r="G141" s="22" t="s">
        <v>5</v>
      </c>
      <c r="H141" s="28" t="str">
        <f t="shared" si="11"/>
        <v xml:space="preserve"> </v>
      </c>
      <c r="I141" s="28" t="e">
        <f>VLOOKUP(A141,Data!$B$1:$D$68,3,FALSE)</f>
        <v>#N/A</v>
      </c>
      <c r="L141" s="25" t="e">
        <f>IF(VLOOKUP($J141,bronDoelRGs!$A$1:$Q$18,bronDoelRGs!B$18,FALSE)=0,"",VLOOKUP($J141,bronDoelRGs!$A$1:$Q$18,bronDoelRGs!B$18,FALSE))</f>
        <v>#N/A</v>
      </c>
      <c r="M141" s="25" t="e">
        <f>IF(VLOOKUP($J141,bronDoelRGs!$A$1:$Q$18,bronDoelRGs!C$18,FALSE)=0,"",VLOOKUP($J141,bronDoelRGs!$A$1:$Q$18,bronDoelRGs!C$18,FALSE))</f>
        <v>#N/A</v>
      </c>
      <c r="N141" s="25" t="e">
        <f>IF(VLOOKUP($J141,bronDoelRGs!$A$1:$Q$18,bronDoelRGs!D$18,FALSE)=0,"",VLOOKUP($J141,bronDoelRGs!$A$1:$Q$18,bronDoelRGs!D$18,FALSE))</f>
        <v>#N/A</v>
      </c>
      <c r="O141" s="25" t="e">
        <f>IF(VLOOKUP($J141,bronDoelRGs!$A$1:$Q$18,bronDoelRGs!E$18,FALSE)=0,"",VLOOKUP($J141,bronDoelRGs!$A$1:$Q$18,bronDoelRGs!E$18,FALSE))</f>
        <v>#N/A</v>
      </c>
      <c r="P141" s="25" t="e">
        <f>IF(VLOOKUP($J141,bronDoelRGs!$A$1:$Q$18,bronDoelRGs!F$18,FALSE)=0,"",VLOOKUP($J141,bronDoelRGs!$A$1:$Q$18,bronDoelRGs!F$18,FALSE))</f>
        <v>#N/A</v>
      </c>
      <c r="Q141" s="25" t="e">
        <f>IF(VLOOKUP($J141,bronDoelRGs!$A$1:$Q$18,bronDoelRGs!G$18,FALSE)=0,"",VLOOKUP($J141,bronDoelRGs!$A$1:$Q$18,bronDoelRGs!G$18,FALSE))</f>
        <v>#N/A</v>
      </c>
      <c r="R141" s="25" t="e">
        <f>IF(VLOOKUP($J141,bronDoelRGs!$A$1:$Q$18,bronDoelRGs!H$18,FALSE)=0,"",VLOOKUP($J141,bronDoelRGs!$A$1:$Q$18,bronDoelRGs!H$18,FALSE))</f>
        <v>#N/A</v>
      </c>
      <c r="S141" s="25" t="e">
        <f>IF(VLOOKUP($J141,bronDoelRGs!$A$1:$Q$18,bronDoelRGs!I$18,FALSE)=0,"",VLOOKUP($J141,bronDoelRGs!$A$1:$Q$18,bronDoelRGs!I$18,FALSE))</f>
        <v>#N/A</v>
      </c>
      <c r="T141" s="25" t="e">
        <f>IF(VLOOKUP($J141,bronDoelRGs!$A$1:$Q$18,bronDoelRGs!J$18,FALSE)=0,"",VLOOKUP($J141,bronDoelRGs!$A$1:$Q$18,bronDoelRGs!J$18,FALSE))</f>
        <v>#N/A</v>
      </c>
      <c r="U141" s="25" t="e">
        <f>IF(VLOOKUP($J141,bronDoelRGs!$A$1:$Q$18,bronDoelRGs!K$18,FALSE)=0,"",VLOOKUP($J141,bronDoelRGs!$A$1:$Q$18,bronDoelRGs!K$18,FALSE))</f>
        <v>#N/A</v>
      </c>
      <c r="V141" s="25" t="e">
        <f>IF(VLOOKUP($J141,bronDoelRGs!$A$1:$Q$18,bronDoelRGs!L$18,FALSE)=0,"",VLOOKUP($J141,bronDoelRGs!$A$1:$Q$18,bronDoelRGs!L$18,FALSE))</f>
        <v>#N/A</v>
      </c>
      <c r="BC141" s="25" t="e">
        <f>VLOOKUP(H141,Data!$M$2:$N$85,2,FALSE)</f>
        <v>#N/A</v>
      </c>
    </row>
    <row r="142" spans="3:55" x14ac:dyDescent="0.25">
      <c r="C142" s="28">
        <f t="shared" si="9"/>
        <v>1</v>
      </c>
      <c r="E142" s="28" t="str">
        <f t="shared" si="8"/>
        <v xml:space="preserve"> </v>
      </c>
      <c r="F142" s="28" t="str">
        <f t="shared" si="10"/>
        <v xml:space="preserve"> </v>
      </c>
      <c r="G142" s="22" t="s">
        <v>5</v>
      </c>
      <c r="H142" s="28" t="str">
        <f t="shared" si="11"/>
        <v xml:space="preserve"> </v>
      </c>
      <c r="I142" s="28" t="e">
        <f>VLOOKUP(A142,Data!$B$1:$D$68,3,FALSE)</f>
        <v>#N/A</v>
      </c>
      <c r="L142" s="25" t="e">
        <f>IF(VLOOKUP($J142,bronDoelRGs!$A$1:$Q$18,bronDoelRGs!B$18,FALSE)=0,"",VLOOKUP($J142,bronDoelRGs!$A$1:$Q$18,bronDoelRGs!B$18,FALSE))</f>
        <v>#N/A</v>
      </c>
      <c r="M142" s="25" t="e">
        <f>IF(VLOOKUP($J142,bronDoelRGs!$A$1:$Q$18,bronDoelRGs!C$18,FALSE)=0,"",VLOOKUP($J142,bronDoelRGs!$A$1:$Q$18,bronDoelRGs!C$18,FALSE))</f>
        <v>#N/A</v>
      </c>
      <c r="N142" s="25" t="e">
        <f>IF(VLOOKUP($J142,bronDoelRGs!$A$1:$Q$18,bronDoelRGs!D$18,FALSE)=0,"",VLOOKUP($J142,bronDoelRGs!$A$1:$Q$18,bronDoelRGs!D$18,FALSE))</f>
        <v>#N/A</v>
      </c>
      <c r="O142" s="25" t="e">
        <f>IF(VLOOKUP($J142,bronDoelRGs!$A$1:$Q$18,bronDoelRGs!E$18,FALSE)=0,"",VLOOKUP($J142,bronDoelRGs!$A$1:$Q$18,bronDoelRGs!E$18,FALSE))</f>
        <v>#N/A</v>
      </c>
      <c r="P142" s="25" t="e">
        <f>IF(VLOOKUP($J142,bronDoelRGs!$A$1:$Q$18,bronDoelRGs!F$18,FALSE)=0,"",VLOOKUP($J142,bronDoelRGs!$A$1:$Q$18,bronDoelRGs!F$18,FALSE))</f>
        <v>#N/A</v>
      </c>
      <c r="Q142" s="25" t="e">
        <f>IF(VLOOKUP($J142,bronDoelRGs!$A$1:$Q$18,bronDoelRGs!G$18,FALSE)=0,"",VLOOKUP($J142,bronDoelRGs!$A$1:$Q$18,bronDoelRGs!G$18,FALSE))</f>
        <v>#N/A</v>
      </c>
      <c r="R142" s="25" t="e">
        <f>IF(VLOOKUP($J142,bronDoelRGs!$A$1:$Q$18,bronDoelRGs!H$18,FALSE)=0,"",VLOOKUP($J142,bronDoelRGs!$A$1:$Q$18,bronDoelRGs!H$18,FALSE))</f>
        <v>#N/A</v>
      </c>
      <c r="S142" s="25" t="e">
        <f>IF(VLOOKUP($J142,bronDoelRGs!$A$1:$Q$18,bronDoelRGs!I$18,FALSE)=0,"",VLOOKUP($J142,bronDoelRGs!$A$1:$Q$18,bronDoelRGs!I$18,FALSE))</f>
        <v>#N/A</v>
      </c>
      <c r="T142" s="25" t="e">
        <f>IF(VLOOKUP($J142,bronDoelRGs!$A$1:$Q$18,bronDoelRGs!J$18,FALSE)=0,"",VLOOKUP($J142,bronDoelRGs!$A$1:$Q$18,bronDoelRGs!J$18,FALSE))</f>
        <v>#N/A</v>
      </c>
      <c r="U142" s="25" t="e">
        <f>IF(VLOOKUP($J142,bronDoelRGs!$A$1:$Q$18,bronDoelRGs!K$18,FALSE)=0,"",VLOOKUP($J142,bronDoelRGs!$A$1:$Q$18,bronDoelRGs!K$18,FALSE))</f>
        <v>#N/A</v>
      </c>
      <c r="V142" s="25" t="e">
        <f>IF(VLOOKUP($J142,bronDoelRGs!$A$1:$Q$18,bronDoelRGs!L$18,FALSE)=0,"",VLOOKUP($J142,bronDoelRGs!$A$1:$Q$18,bronDoelRGs!L$18,FALSE))</f>
        <v>#N/A</v>
      </c>
      <c r="BC142" s="25" t="e">
        <f>VLOOKUP(H142,Data!$M$2:$N$85,2,FALSE)</f>
        <v>#N/A</v>
      </c>
    </row>
    <row r="143" spans="3:55" x14ac:dyDescent="0.25">
      <c r="C143" s="28">
        <f t="shared" si="9"/>
        <v>1</v>
      </c>
      <c r="E143" s="28" t="str">
        <f t="shared" si="8"/>
        <v xml:space="preserve"> </v>
      </c>
      <c r="F143" s="28" t="str">
        <f t="shared" si="10"/>
        <v xml:space="preserve"> </v>
      </c>
      <c r="G143" s="22" t="s">
        <v>5</v>
      </c>
      <c r="H143" s="28" t="str">
        <f t="shared" si="11"/>
        <v xml:space="preserve"> </v>
      </c>
      <c r="I143" s="28" t="e">
        <f>VLOOKUP(A143,Data!$B$1:$D$68,3,FALSE)</f>
        <v>#N/A</v>
      </c>
      <c r="L143" s="25" t="e">
        <f>IF(VLOOKUP($J143,bronDoelRGs!$A$1:$Q$18,bronDoelRGs!B$18,FALSE)=0,"",VLOOKUP($J143,bronDoelRGs!$A$1:$Q$18,bronDoelRGs!B$18,FALSE))</f>
        <v>#N/A</v>
      </c>
      <c r="M143" s="25" t="e">
        <f>IF(VLOOKUP($J143,bronDoelRGs!$A$1:$Q$18,bronDoelRGs!C$18,FALSE)=0,"",VLOOKUP($J143,bronDoelRGs!$A$1:$Q$18,bronDoelRGs!C$18,FALSE))</f>
        <v>#N/A</v>
      </c>
      <c r="N143" s="25" t="e">
        <f>IF(VLOOKUP($J143,bronDoelRGs!$A$1:$Q$18,bronDoelRGs!D$18,FALSE)=0,"",VLOOKUP($J143,bronDoelRGs!$A$1:$Q$18,bronDoelRGs!D$18,FALSE))</f>
        <v>#N/A</v>
      </c>
      <c r="O143" s="25" t="e">
        <f>IF(VLOOKUP($J143,bronDoelRGs!$A$1:$Q$18,bronDoelRGs!E$18,FALSE)=0,"",VLOOKUP($J143,bronDoelRGs!$A$1:$Q$18,bronDoelRGs!E$18,FALSE))</f>
        <v>#N/A</v>
      </c>
      <c r="P143" s="25" t="e">
        <f>IF(VLOOKUP($J143,bronDoelRGs!$A$1:$Q$18,bronDoelRGs!F$18,FALSE)=0,"",VLOOKUP($J143,bronDoelRGs!$A$1:$Q$18,bronDoelRGs!F$18,FALSE))</f>
        <v>#N/A</v>
      </c>
      <c r="Q143" s="25" t="e">
        <f>IF(VLOOKUP($J143,bronDoelRGs!$A$1:$Q$18,bronDoelRGs!G$18,FALSE)=0,"",VLOOKUP($J143,bronDoelRGs!$A$1:$Q$18,bronDoelRGs!G$18,FALSE))</f>
        <v>#N/A</v>
      </c>
      <c r="R143" s="25" t="e">
        <f>IF(VLOOKUP($J143,bronDoelRGs!$A$1:$Q$18,bronDoelRGs!H$18,FALSE)=0,"",VLOOKUP($J143,bronDoelRGs!$A$1:$Q$18,bronDoelRGs!H$18,FALSE))</f>
        <v>#N/A</v>
      </c>
      <c r="S143" s="25" t="e">
        <f>IF(VLOOKUP($J143,bronDoelRGs!$A$1:$Q$18,bronDoelRGs!I$18,FALSE)=0,"",VLOOKUP($J143,bronDoelRGs!$A$1:$Q$18,bronDoelRGs!I$18,FALSE))</f>
        <v>#N/A</v>
      </c>
      <c r="T143" s="25" t="e">
        <f>IF(VLOOKUP($J143,bronDoelRGs!$A$1:$Q$18,bronDoelRGs!J$18,FALSE)=0,"",VLOOKUP($J143,bronDoelRGs!$A$1:$Q$18,bronDoelRGs!J$18,FALSE))</f>
        <v>#N/A</v>
      </c>
      <c r="U143" s="25" t="e">
        <f>IF(VLOOKUP($J143,bronDoelRGs!$A$1:$Q$18,bronDoelRGs!K$18,FALSE)=0,"",VLOOKUP($J143,bronDoelRGs!$A$1:$Q$18,bronDoelRGs!K$18,FALSE))</f>
        <v>#N/A</v>
      </c>
      <c r="V143" s="25" t="e">
        <f>IF(VLOOKUP($J143,bronDoelRGs!$A$1:$Q$18,bronDoelRGs!L$18,FALSE)=0,"",VLOOKUP($J143,bronDoelRGs!$A$1:$Q$18,bronDoelRGs!L$18,FALSE))</f>
        <v>#N/A</v>
      </c>
      <c r="BC143" s="25" t="e">
        <f>VLOOKUP(H143,Data!$M$2:$N$85,2,FALSE)</f>
        <v>#N/A</v>
      </c>
    </row>
    <row r="144" spans="3:55" x14ac:dyDescent="0.25">
      <c r="C144" s="28">
        <f t="shared" si="9"/>
        <v>1</v>
      </c>
      <c r="E144" s="28" t="str">
        <f t="shared" si="8"/>
        <v xml:space="preserve"> </v>
      </c>
      <c r="F144" s="28" t="str">
        <f t="shared" si="10"/>
        <v xml:space="preserve"> </v>
      </c>
      <c r="G144" s="22" t="s">
        <v>5</v>
      </c>
      <c r="H144" s="28" t="str">
        <f t="shared" si="11"/>
        <v xml:space="preserve"> </v>
      </c>
      <c r="I144" s="28" t="e">
        <f>VLOOKUP(A144,Data!$B$1:$D$68,3,FALSE)</f>
        <v>#N/A</v>
      </c>
      <c r="L144" s="25" t="e">
        <f>IF(VLOOKUP($J144,bronDoelRGs!$A$1:$Q$18,bronDoelRGs!B$18,FALSE)=0,"",VLOOKUP($J144,bronDoelRGs!$A$1:$Q$18,bronDoelRGs!B$18,FALSE))</f>
        <v>#N/A</v>
      </c>
      <c r="M144" s="25" t="e">
        <f>IF(VLOOKUP($J144,bronDoelRGs!$A$1:$Q$18,bronDoelRGs!C$18,FALSE)=0,"",VLOOKUP($J144,bronDoelRGs!$A$1:$Q$18,bronDoelRGs!C$18,FALSE))</f>
        <v>#N/A</v>
      </c>
      <c r="N144" s="25" t="e">
        <f>IF(VLOOKUP($J144,bronDoelRGs!$A$1:$Q$18,bronDoelRGs!D$18,FALSE)=0,"",VLOOKUP($J144,bronDoelRGs!$A$1:$Q$18,bronDoelRGs!D$18,FALSE))</f>
        <v>#N/A</v>
      </c>
      <c r="O144" s="25" t="e">
        <f>IF(VLOOKUP($J144,bronDoelRGs!$A$1:$Q$18,bronDoelRGs!E$18,FALSE)=0,"",VLOOKUP($J144,bronDoelRGs!$A$1:$Q$18,bronDoelRGs!E$18,FALSE))</f>
        <v>#N/A</v>
      </c>
      <c r="P144" s="25" t="e">
        <f>IF(VLOOKUP($J144,bronDoelRGs!$A$1:$Q$18,bronDoelRGs!F$18,FALSE)=0,"",VLOOKUP($J144,bronDoelRGs!$A$1:$Q$18,bronDoelRGs!F$18,FALSE))</f>
        <v>#N/A</v>
      </c>
      <c r="Q144" s="25" t="e">
        <f>IF(VLOOKUP($J144,bronDoelRGs!$A$1:$Q$18,bronDoelRGs!G$18,FALSE)=0,"",VLOOKUP($J144,bronDoelRGs!$A$1:$Q$18,bronDoelRGs!G$18,FALSE))</f>
        <v>#N/A</v>
      </c>
      <c r="R144" s="25" t="e">
        <f>IF(VLOOKUP($J144,bronDoelRGs!$A$1:$Q$18,bronDoelRGs!H$18,FALSE)=0,"",VLOOKUP($J144,bronDoelRGs!$A$1:$Q$18,bronDoelRGs!H$18,FALSE))</f>
        <v>#N/A</v>
      </c>
      <c r="S144" s="25" t="e">
        <f>IF(VLOOKUP($J144,bronDoelRGs!$A$1:$Q$18,bronDoelRGs!I$18,FALSE)=0,"",VLOOKUP($J144,bronDoelRGs!$A$1:$Q$18,bronDoelRGs!I$18,FALSE))</f>
        <v>#N/A</v>
      </c>
      <c r="T144" s="25" t="e">
        <f>IF(VLOOKUP($J144,bronDoelRGs!$A$1:$Q$18,bronDoelRGs!J$18,FALSE)=0,"",VLOOKUP($J144,bronDoelRGs!$A$1:$Q$18,bronDoelRGs!J$18,FALSE))</f>
        <v>#N/A</v>
      </c>
      <c r="U144" s="25" t="e">
        <f>IF(VLOOKUP($J144,bronDoelRGs!$A$1:$Q$18,bronDoelRGs!K$18,FALSE)=0,"",VLOOKUP($J144,bronDoelRGs!$A$1:$Q$18,bronDoelRGs!K$18,FALSE))</f>
        <v>#N/A</v>
      </c>
      <c r="V144" s="25" t="e">
        <f>IF(VLOOKUP($J144,bronDoelRGs!$A$1:$Q$18,bronDoelRGs!L$18,FALSE)=0,"",VLOOKUP($J144,bronDoelRGs!$A$1:$Q$18,bronDoelRGs!L$18,FALSE))</f>
        <v>#N/A</v>
      </c>
      <c r="BC144" s="25" t="e">
        <f>VLOOKUP(H144,Data!$M$2:$N$85,2,FALSE)</f>
        <v>#N/A</v>
      </c>
    </row>
    <row r="145" spans="3:55" x14ac:dyDescent="0.25">
      <c r="C145" s="28">
        <f t="shared" si="9"/>
        <v>1</v>
      </c>
      <c r="E145" s="28" t="str">
        <f t="shared" si="8"/>
        <v xml:space="preserve"> </v>
      </c>
      <c r="F145" s="28" t="str">
        <f t="shared" si="10"/>
        <v xml:space="preserve"> </v>
      </c>
      <c r="G145" s="22" t="s">
        <v>5</v>
      </c>
      <c r="H145" s="28" t="str">
        <f t="shared" si="11"/>
        <v xml:space="preserve"> </v>
      </c>
      <c r="I145" s="28" t="e">
        <f>VLOOKUP(A145,Data!$B$1:$D$68,3,FALSE)</f>
        <v>#N/A</v>
      </c>
      <c r="L145" s="25" t="e">
        <f>IF(VLOOKUP($J145,bronDoelRGs!$A$1:$Q$18,bronDoelRGs!B$18,FALSE)=0,"",VLOOKUP($J145,bronDoelRGs!$A$1:$Q$18,bronDoelRGs!B$18,FALSE))</f>
        <v>#N/A</v>
      </c>
      <c r="M145" s="25" t="e">
        <f>IF(VLOOKUP($J145,bronDoelRGs!$A$1:$Q$18,bronDoelRGs!C$18,FALSE)=0,"",VLOOKUP($J145,bronDoelRGs!$A$1:$Q$18,bronDoelRGs!C$18,FALSE))</f>
        <v>#N/A</v>
      </c>
      <c r="N145" s="25" t="e">
        <f>IF(VLOOKUP($J145,bronDoelRGs!$A$1:$Q$18,bronDoelRGs!D$18,FALSE)=0,"",VLOOKUP($J145,bronDoelRGs!$A$1:$Q$18,bronDoelRGs!D$18,FALSE))</f>
        <v>#N/A</v>
      </c>
      <c r="O145" s="25" t="e">
        <f>IF(VLOOKUP($J145,bronDoelRGs!$A$1:$Q$18,bronDoelRGs!E$18,FALSE)=0,"",VLOOKUP($J145,bronDoelRGs!$A$1:$Q$18,bronDoelRGs!E$18,FALSE))</f>
        <v>#N/A</v>
      </c>
      <c r="P145" s="25" t="e">
        <f>IF(VLOOKUP($J145,bronDoelRGs!$A$1:$Q$18,bronDoelRGs!F$18,FALSE)=0,"",VLOOKUP($J145,bronDoelRGs!$A$1:$Q$18,bronDoelRGs!F$18,FALSE))</f>
        <v>#N/A</v>
      </c>
      <c r="Q145" s="25" t="e">
        <f>IF(VLOOKUP($J145,bronDoelRGs!$A$1:$Q$18,bronDoelRGs!G$18,FALSE)=0,"",VLOOKUP($J145,bronDoelRGs!$A$1:$Q$18,bronDoelRGs!G$18,FALSE))</f>
        <v>#N/A</v>
      </c>
      <c r="R145" s="25" t="e">
        <f>IF(VLOOKUP($J145,bronDoelRGs!$A$1:$Q$18,bronDoelRGs!H$18,FALSE)=0,"",VLOOKUP($J145,bronDoelRGs!$A$1:$Q$18,bronDoelRGs!H$18,FALSE))</f>
        <v>#N/A</v>
      </c>
      <c r="S145" s="25" t="e">
        <f>IF(VLOOKUP($J145,bronDoelRGs!$A$1:$Q$18,bronDoelRGs!I$18,FALSE)=0,"",VLOOKUP($J145,bronDoelRGs!$A$1:$Q$18,bronDoelRGs!I$18,FALSE))</f>
        <v>#N/A</v>
      </c>
      <c r="T145" s="25" t="e">
        <f>IF(VLOOKUP($J145,bronDoelRGs!$A$1:$Q$18,bronDoelRGs!J$18,FALSE)=0,"",VLOOKUP($J145,bronDoelRGs!$A$1:$Q$18,bronDoelRGs!J$18,FALSE))</f>
        <v>#N/A</v>
      </c>
      <c r="U145" s="25" t="e">
        <f>IF(VLOOKUP($J145,bronDoelRGs!$A$1:$Q$18,bronDoelRGs!K$18,FALSE)=0,"",VLOOKUP($J145,bronDoelRGs!$A$1:$Q$18,bronDoelRGs!K$18,FALSE))</f>
        <v>#N/A</v>
      </c>
      <c r="V145" s="25" t="e">
        <f>IF(VLOOKUP($J145,bronDoelRGs!$A$1:$Q$18,bronDoelRGs!L$18,FALSE)=0,"",VLOOKUP($J145,bronDoelRGs!$A$1:$Q$18,bronDoelRGs!L$18,FALSE))</f>
        <v>#N/A</v>
      </c>
      <c r="BC145" s="25" t="e">
        <f>VLOOKUP(H145,Data!$M$2:$N$85,2,FALSE)</f>
        <v>#N/A</v>
      </c>
    </row>
    <row r="146" spans="3:55" x14ac:dyDescent="0.25">
      <c r="C146" s="28">
        <f t="shared" si="9"/>
        <v>1</v>
      </c>
      <c r="E146" s="28" t="str">
        <f t="shared" si="8"/>
        <v xml:space="preserve"> </v>
      </c>
      <c r="F146" s="28" t="str">
        <f t="shared" si="10"/>
        <v xml:space="preserve"> </v>
      </c>
      <c r="G146" s="22" t="s">
        <v>5</v>
      </c>
      <c r="H146" s="28" t="str">
        <f t="shared" si="11"/>
        <v xml:space="preserve"> </v>
      </c>
      <c r="I146" s="28" t="e">
        <f>VLOOKUP(A146,Data!$B$1:$D$68,3,FALSE)</f>
        <v>#N/A</v>
      </c>
      <c r="L146" s="25" t="e">
        <f>IF(VLOOKUP($J146,bronDoelRGs!$A$1:$Q$18,bronDoelRGs!B$18,FALSE)=0,"",VLOOKUP($J146,bronDoelRGs!$A$1:$Q$18,bronDoelRGs!B$18,FALSE))</f>
        <v>#N/A</v>
      </c>
      <c r="M146" s="25" t="e">
        <f>IF(VLOOKUP($J146,bronDoelRGs!$A$1:$Q$18,bronDoelRGs!C$18,FALSE)=0,"",VLOOKUP($J146,bronDoelRGs!$A$1:$Q$18,bronDoelRGs!C$18,FALSE))</f>
        <v>#N/A</v>
      </c>
      <c r="N146" s="25" t="e">
        <f>IF(VLOOKUP($J146,bronDoelRGs!$A$1:$Q$18,bronDoelRGs!D$18,FALSE)=0,"",VLOOKUP($J146,bronDoelRGs!$A$1:$Q$18,bronDoelRGs!D$18,FALSE))</f>
        <v>#N/A</v>
      </c>
      <c r="O146" s="25" t="e">
        <f>IF(VLOOKUP($J146,bronDoelRGs!$A$1:$Q$18,bronDoelRGs!E$18,FALSE)=0,"",VLOOKUP($J146,bronDoelRGs!$A$1:$Q$18,bronDoelRGs!E$18,FALSE))</f>
        <v>#N/A</v>
      </c>
      <c r="P146" s="25" t="e">
        <f>IF(VLOOKUP($J146,bronDoelRGs!$A$1:$Q$18,bronDoelRGs!F$18,FALSE)=0,"",VLOOKUP($J146,bronDoelRGs!$A$1:$Q$18,bronDoelRGs!F$18,FALSE))</f>
        <v>#N/A</v>
      </c>
      <c r="Q146" s="25" t="e">
        <f>IF(VLOOKUP($J146,bronDoelRGs!$A$1:$Q$18,bronDoelRGs!G$18,FALSE)=0,"",VLOOKUP($J146,bronDoelRGs!$A$1:$Q$18,bronDoelRGs!G$18,FALSE))</f>
        <v>#N/A</v>
      </c>
      <c r="R146" s="25" t="e">
        <f>IF(VLOOKUP($J146,bronDoelRGs!$A$1:$Q$18,bronDoelRGs!H$18,FALSE)=0,"",VLOOKUP($J146,bronDoelRGs!$A$1:$Q$18,bronDoelRGs!H$18,FALSE))</f>
        <v>#N/A</v>
      </c>
      <c r="S146" s="25" t="e">
        <f>IF(VLOOKUP($J146,bronDoelRGs!$A$1:$Q$18,bronDoelRGs!I$18,FALSE)=0,"",VLOOKUP($J146,bronDoelRGs!$A$1:$Q$18,bronDoelRGs!I$18,FALSE))</f>
        <v>#N/A</v>
      </c>
      <c r="T146" s="25" t="e">
        <f>IF(VLOOKUP($J146,bronDoelRGs!$A$1:$Q$18,bronDoelRGs!J$18,FALSE)=0,"",VLOOKUP($J146,bronDoelRGs!$A$1:$Q$18,bronDoelRGs!J$18,FALSE))</f>
        <v>#N/A</v>
      </c>
      <c r="U146" s="25" t="e">
        <f>IF(VLOOKUP($J146,bronDoelRGs!$A$1:$Q$18,bronDoelRGs!K$18,FALSE)=0,"",VLOOKUP($J146,bronDoelRGs!$A$1:$Q$18,bronDoelRGs!K$18,FALSE))</f>
        <v>#N/A</v>
      </c>
      <c r="V146" s="25" t="e">
        <f>IF(VLOOKUP($J146,bronDoelRGs!$A$1:$Q$18,bronDoelRGs!L$18,FALSE)=0,"",VLOOKUP($J146,bronDoelRGs!$A$1:$Q$18,bronDoelRGs!L$18,FALSE))</f>
        <v>#N/A</v>
      </c>
      <c r="BC146" s="25" t="e">
        <f>VLOOKUP(H146,Data!$M$2:$N$85,2,FALSE)</f>
        <v>#N/A</v>
      </c>
    </row>
    <row r="147" spans="3:55" x14ac:dyDescent="0.25">
      <c r="C147" s="28">
        <f t="shared" si="9"/>
        <v>1</v>
      </c>
      <c r="E147" s="28" t="str">
        <f t="shared" si="8"/>
        <v xml:space="preserve"> </v>
      </c>
      <c r="F147" s="28" t="str">
        <f t="shared" si="10"/>
        <v xml:space="preserve"> </v>
      </c>
      <c r="G147" s="22" t="s">
        <v>5</v>
      </c>
      <c r="H147" s="28" t="str">
        <f t="shared" si="11"/>
        <v xml:space="preserve"> </v>
      </c>
      <c r="I147" s="28" t="e">
        <f>VLOOKUP(A147,Data!$B$1:$D$68,3,FALSE)</f>
        <v>#N/A</v>
      </c>
      <c r="L147" s="25" t="e">
        <f>IF(VLOOKUP($J147,bronDoelRGs!$A$1:$Q$18,bronDoelRGs!B$18,FALSE)=0,"",VLOOKUP($J147,bronDoelRGs!$A$1:$Q$18,bronDoelRGs!B$18,FALSE))</f>
        <v>#N/A</v>
      </c>
      <c r="M147" s="25" t="e">
        <f>IF(VLOOKUP($J147,bronDoelRGs!$A$1:$Q$18,bronDoelRGs!C$18,FALSE)=0,"",VLOOKUP($J147,bronDoelRGs!$A$1:$Q$18,bronDoelRGs!C$18,FALSE))</f>
        <v>#N/A</v>
      </c>
      <c r="N147" s="25" t="e">
        <f>IF(VLOOKUP($J147,bronDoelRGs!$A$1:$Q$18,bronDoelRGs!D$18,FALSE)=0,"",VLOOKUP($J147,bronDoelRGs!$A$1:$Q$18,bronDoelRGs!D$18,FALSE))</f>
        <v>#N/A</v>
      </c>
      <c r="O147" s="25" t="e">
        <f>IF(VLOOKUP($J147,bronDoelRGs!$A$1:$Q$18,bronDoelRGs!E$18,FALSE)=0,"",VLOOKUP($J147,bronDoelRGs!$A$1:$Q$18,bronDoelRGs!E$18,FALSE))</f>
        <v>#N/A</v>
      </c>
      <c r="P147" s="25" t="e">
        <f>IF(VLOOKUP($J147,bronDoelRGs!$A$1:$Q$18,bronDoelRGs!F$18,FALSE)=0,"",VLOOKUP($J147,bronDoelRGs!$A$1:$Q$18,bronDoelRGs!F$18,FALSE))</f>
        <v>#N/A</v>
      </c>
      <c r="Q147" s="25" t="e">
        <f>IF(VLOOKUP($J147,bronDoelRGs!$A$1:$Q$18,bronDoelRGs!G$18,FALSE)=0,"",VLOOKUP($J147,bronDoelRGs!$A$1:$Q$18,bronDoelRGs!G$18,FALSE))</f>
        <v>#N/A</v>
      </c>
      <c r="R147" s="25" t="e">
        <f>IF(VLOOKUP($J147,bronDoelRGs!$A$1:$Q$18,bronDoelRGs!H$18,FALSE)=0,"",VLOOKUP($J147,bronDoelRGs!$A$1:$Q$18,bronDoelRGs!H$18,FALSE))</f>
        <v>#N/A</v>
      </c>
      <c r="S147" s="25" t="e">
        <f>IF(VLOOKUP($J147,bronDoelRGs!$A$1:$Q$18,bronDoelRGs!I$18,FALSE)=0,"",VLOOKUP($J147,bronDoelRGs!$A$1:$Q$18,bronDoelRGs!I$18,FALSE))</f>
        <v>#N/A</v>
      </c>
      <c r="T147" s="25" t="e">
        <f>IF(VLOOKUP($J147,bronDoelRGs!$A$1:$Q$18,bronDoelRGs!J$18,FALSE)=0,"",VLOOKUP($J147,bronDoelRGs!$A$1:$Q$18,bronDoelRGs!J$18,FALSE))</f>
        <v>#N/A</v>
      </c>
      <c r="U147" s="25" t="e">
        <f>IF(VLOOKUP($J147,bronDoelRGs!$A$1:$Q$18,bronDoelRGs!K$18,FALSE)=0,"",VLOOKUP($J147,bronDoelRGs!$A$1:$Q$18,bronDoelRGs!K$18,FALSE))</f>
        <v>#N/A</v>
      </c>
      <c r="V147" s="25" t="e">
        <f>IF(VLOOKUP($J147,bronDoelRGs!$A$1:$Q$18,bronDoelRGs!L$18,FALSE)=0,"",VLOOKUP($J147,bronDoelRGs!$A$1:$Q$18,bronDoelRGs!L$18,FALSE))</f>
        <v>#N/A</v>
      </c>
      <c r="BC147" s="25" t="e">
        <f>VLOOKUP(H147,Data!$M$2:$N$85,2,FALSE)</f>
        <v>#N/A</v>
      </c>
    </row>
    <row r="148" spans="3:55" x14ac:dyDescent="0.25">
      <c r="C148" s="28">
        <f t="shared" si="9"/>
        <v>1</v>
      </c>
      <c r="E148" s="28" t="str">
        <f t="shared" si="8"/>
        <v xml:space="preserve"> </v>
      </c>
      <c r="F148" s="28" t="str">
        <f t="shared" si="10"/>
        <v xml:space="preserve"> </v>
      </c>
      <c r="G148" s="22" t="s">
        <v>5</v>
      </c>
      <c r="H148" s="28" t="str">
        <f t="shared" si="11"/>
        <v xml:space="preserve"> </v>
      </c>
      <c r="I148" s="28" t="e">
        <f>VLOOKUP(A148,Data!$B$1:$D$68,3,FALSE)</f>
        <v>#N/A</v>
      </c>
      <c r="L148" s="25" t="e">
        <f>IF(VLOOKUP($J148,bronDoelRGs!$A$1:$Q$18,bronDoelRGs!B$18,FALSE)=0,"",VLOOKUP($J148,bronDoelRGs!$A$1:$Q$18,bronDoelRGs!B$18,FALSE))</f>
        <v>#N/A</v>
      </c>
      <c r="M148" s="25" t="e">
        <f>IF(VLOOKUP($J148,bronDoelRGs!$A$1:$Q$18,bronDoelRGs!C$18,FALSE)=0,"",VLOOKUP($J148,bronDoelRGs!$A$1:$Q$18,bronDoelRGs!C$18,FALSE))</f>
        <v>#N/A</v>
      </c>
      <c r="N148" s="25" t="e">
        <f>IF(VLOOKUP($J148,bronDoelRGs!$A$1:$Q$18,bronDoelRGs!D$18,FALSE)=0,"",VLOOKUP($J148,bronDoelRGs!$A$1:$Q$18,bronDoelRGs!D$18,FALSE))</f>
        <v>#N/A</v>
      </c>
      <c r="O148" s="25" t="e">
        <f>IF(VLOOKUP($J148,bronDoelRGs!$A$1:$Q$18,bronDoelRGs!E$18,FALSE)=0,"",VLOOKUP($J148,bronDoelRGs!$A$1:$Q$18,bronDoelRGs!E$18,FALSE))</f>
        <v>#N/A</v>
      </c>
      <c r="P148" s="25" t="e">
        <f>IF(VLOOKUP($J148,bronDoelRGs!$A$1:$Q$18,bronDoelRGs!F$18,FALSE)=0,"",VLOOKUP($J148,bronDoelRGs!$A$1:$Q$18,bronDoelRGs!F$18,FALSE))</f>
        <v>#N/A</v>
      </c>
      <c r="Q148" s="25" t="e">
        <f>IF(VLOOKUP($J148,bronDoelRGs!$A$1:$Q$18,bronDoelRGs!G$18,FALSE)=0,"",VLOOKUP($J148,bronDoelRGs!$A$1:$Q$18,bronDoelRGs!G$18,FALSE))</f>
        <v>#N/A</v>
      </c>
      <c r="R148" s="25" t="e">
        <f>IF(VLOOKUP($J148,bronDoelRGs!$A$1:$Q$18,bronDoelRGs!H$18,FALSE)=0,"",VLOOKUP($J148,bronDoelRGs!$A$1:$Q$18,bronDoelRGs!H$18,FALSE))</f>
        <v>#N/A</v>
      </c>
      <c r="S148" s="25" t="e">
        <f>IF(VLOOKUP($J148,bronDoelRGs!$A$1:$Q$18,bronDoelRGs!I$18,FALSE)=0,"",VLOOKUP($J148,bronDoelRGs!$A$1:$Q$18,bronDoelRGs!I$18,FALSE))</f>
        <v>#N/A</v>
      </c>
      <c r="T148" s="25" t="e">
        <f>IF(VLOOKUP($J148,bronDoelRGs!$A$1:$Q$18,bronDoelRGs!J$18,FALSE)=0,"",VLOOKUP($J148,bronDoelRGs!$A$1:$Q$18,bronDoelRGs!J$18,FALSE))</f>
        <v>#N/A</v>
      </c>
      <c r="U148" s="25" t="e">
        <f>IF(VLOOKUP($J148,bronDoelRGs!$A$1:$Q$18,bronDoelRGs!K$18,FALSE)=0,"",VLOOKUP($J148,bronDoelRGs!$A$1:$Q$18,bronDoelRGs!K$18,FALSE))</f>
        <v>#N/A</v>
      </c>
      <c r="V148" s="25" t="e">
        <f>IF(VLOOKUP($J148,bronDoelRGs!$A$1:$Q$18,bronDoelRGs!L$18,FALSE)=0,"",VLOOKUP($J148,bronDoelRGs!$A$1:$Q$18,bronDoelRGs!L$18,FALSE))</f>
        <v>#N/A</v>
      </c>
      <c r="BC148" s="25" t="e">
        <f>VLOOKUP(H148,Data!$M$2:$N$85,2,FALSE)</f>
        <v>#N/A</v>
      </c>
    </row>
    <row r="149" spans="3:55" x14ac:dyDescent="0.25">
      <c r="C149" s="28">
        <f t="shared" si="9"/>
        <v>1</v>
      </c>
      <c r="E149" s="28" t="str">
        <f t="shared" si="8"/>
        <v xml:space="preserve"> </v>
      </c>
      <c r="F149" s="28" t="str">
        <f t="shared" si="10"/>
        <v xml:space="preserve"> </v>
      </c>
      <c r="G149" s="22" t="s">
        <v>5</v>
      </c>
      <c r="H149" s="28" t="str">
        <f t="shared" si="11"/>
        <v xml:space="preserve"> </v>
      </c>
      <c r="I149" s="28" t="e">
        <f>VLOOKUP(A149,Data!$B$1:$D$68,3,FALSE)</f>
        <v>#N/A</v>
      </c>
      <c r="L149" s="25" t="e">
        <f>IF(VLOOKUP($J149,bronDoelRGs!$A$1:$Q$18,bronDoelRGs!B$18,FALSE)=0,"",VLOOKUP($J149,bronDoelRGs!$A$1:$Q$18,bronDoelRGs!B$18,FALSE))</f>
        <v>#N/A</v>
      </c>
      <c r="M149" s="25" t="e">
        <f>IF(VLOOKUP($J149,bronDoelRGs!$A$1:$Q$18,bronDoelRGs!C$18,FALSE)=0,"",VLOOKUP($J149,bronDoelRGs!$A$1:$Q$18,bronDoelRGs!C$18,FALSE))</f>
        <v>#N/A</v>
      </c>
      <c r="N149" s="25" t="e">
        <f>IF(VLOOKUP($J149,bronDoelRGs!$A$1:$Q$18,bronDoelRGs!D$18,FALSE)=0,"",VLOOKUP($J149,bronDoelRGs!$A$1:$Q$18,bronDoelRGs!D$18,FALSE))</f>
        <v>#N/A</v>
      </c>
      <c r="O149" s="25" t="e">
        <f>IF(VLOOKUP($J149,bronDoelRGs!$A$1:$Q$18,bronDoelRGs!E$18,FALSE)=0,"",VLOOKUP($J149,bronDoelRGs!$A$1:$Q$18,bronDoelRGs!E$18,FALSE))</f>
        <v>#N/A</v>
      </c>
      <c r="P149" s="25" t="e">
        <f>IF(VLOOKUP($J149,bronDoelRGs!$A$1:$Q$18,bronDoelRGs!F$18,FALSE)=0,"",VLOOKUP($J149,bronDoelRGs!$A$1:$Q$18,bronDoelRGs!F$18,FALSE))</f>
        <v>#N/A</v>
      </c>
      <c r="Q149" s="25" t="e">
        <f>IF(VLOOKUP($J149,bronDoelRGs!$A$1:$Q$18,bronDoelRGs!G$18,FALSE)=0,"",VLOOKUP($J149,bronDoelRGs!$A$1:$Q$18,bronDoelRGs!G$18,FALSE))</f>
        <v>#N/A</v>
      </c>
      <c r="R149" s="25" t="e">
        <f>IF(VLOOKUP($J149,bronDoelRGs!$A$1:$Q$18,bronDoelRGs!H$18,FALSE)=0,"",VLOOKUP($J149,bronDoelRGs!$A$1:$Q$18,bronDoelRGs!H$18,FALSE))</f>
        <v>#N/A</v>
      </c>
      <c r="S149" s="25" t="e">
        <f>IF(VLOOKUP($J149,bronDoelRGs!$A$1:$Q$18,bronDoelRGs!I$18,FALSE)=0,"",VLOOKUP($J149,bronDoelRGs!$A$1:$Q$18,bronDoelRGs!I$18,FALSE))</f>
        <v>#N/A</v>
      </c>
      <c r="T149" s="25" t="e">
        <f>IF(VLOOKUP($J149,bronDoelRGs!$A$1:$Q$18,bronDoelRGs!J$18,FALSE)=0,"",VLOOKUP($J149,bronDoelRGs!$A$1:$Q$18,bronDoelRGs!J$18,FALSE))</f>
        <v>#N/A</v>
      </c>
      <c r="U149" s="25" t="e">
        <f>IF(VLOOKUP($J149,bronDoelRGs!$A$1:$Q$18,bronDoelRGs!K$18,FALSE)=0,"",VLOOKUP($J149,bronDoelRGs!$A$1:$Q$18,bronDoelRGs!K$18,FALSE))</f>
        <v>#N/A</v>
      </c>
      <c r="V149" s="25" t="e">
        <f>IF(VLOOKUP($J149,bronDoelRGs!$A$1:$Q$18,bronDoelRGs!L$18,FALSE)=0,"",VLOOKUP($J149,bronDoelRGs!$A$1:$Q$18,bronDoelRGs!L$18,FALSE))</f>
        <v>#N/A</v>
      </c>
      <c r="BC149" s="25" t="e">
        <f>VLOOKUP(H149,Data!$M$2:$N$85,2,FALSE)</f>
        <v>#N/A</v>
      </c>
    </row>
    <row r="150" spans="3:55" x14ac:dyDescent="0.25">
      <c r="C150" s="28">
        <f t="shared" si="9"/>
        <v>1</v>
      </c>
      <c r="E150" s="28" t="str">
        <f t="shared" si="8"/>
        <v xml:space="preserve"> </v>
      </c>
      <c r="F150" s="28" t="str">
        <f t="shared" si="10"/>
        <v xml:space="preserve"> </v>
      </c>
      <c r="G150" s="22" t="s">
        <v>5</v>
      </c>
      <c r="H150" s="28" t="str">
        <f t="shared" si="11"/>
        <v xml:space="preserve"> </v>
      </c>
      <c r="I150" s="28" t="e">
        <f>VLOOKUP(A150,Data!$B$1:$D$68,3,FALSE)</f>
        <v>#N/A</v>
      </c>
      <c r="L150" s="25" t="e">
        <f>IF(VLOOKUP($J150,bronDoelRGs!$A$1:$Q$18,bronDoelRGs!B$18,FALSE)=0,"",VLOOKUP($J150,bronDoelRGs!$A$1:$Q$18,bronDoelRGs!B$18,FALSE))</f>
        <v>#N/A</v>
      </c>
      <c r="M150" s="25" t="e">
        <f>IF(VLOOKUP($J150,bronDoelRGs!$A$1:$Q$18,bronDoelRGs!C$18,FALSE)=0,"",VLOOKUP($J150,bronDoelRGs!$A$1:$Q$18,bronDoelRGs!C$18,FALSE))</f>
        <v>#N/A</v>
      </c>
      <c r="N150" s="25" t="e">
        <f>IF(VLOOKUP($J150,bronDoelRGs!$A$1:$Q$18,bronDoelRGs!D$18,FALSE)=0,"",VLOOKUP($J150,bronDoelRGs!$A$1:$Q$18,bronDoelRGs!D$18,FALSE))</f>
        <v>#N/A</v>
      </c>
      <c r="O150" s="25" t="e">
        <f>IF(VLOOKUP($J150,bronDoelRGs!$A$1:$Q$18,bronDoelRGs!E$18,FALSE)=0,"",VLOOKUP($J150,bronDoelRGs!$A$1:$Q$18,bronDoelRGs!E$18,FALSE))</f>
        <v>#N/A</v>
      </c>
      <c r="P150" s="25" t="e">
        <f>IF(VLOOKUP($J150,bronDoelRGs!$A$1:$Q$18,bronDoelRGs!F$18,FALSE)=0,"",VLOOKUP($J150,bronDoelRGs!$A$1:$Q$18,bronDoelRGs!F$18,FALSE))</f>
        <v>#N/A</v>
      </c>
      <c r="Q150" s="25" t="e">
        <f>IF(VLOOKUP($J150,bronDoelRGs!$A$1:$Q$18,bronDoelRGs!G$18,FALSE)=0,"",VLOOKUP($J150,bronDoelRGs!$A$1:$Q$18,bronDoelRGs!G$18,FALSE))</f>
        <v>#N/A</v>
      </c>
      <c r="R150" s="25" t="e">
        <f>IF(VLOOKUP($J150,bronDoelRGs!$A$1:$Q$18,bronDoelRGs!H$18,FALSE)=0,"",VLOOKUP($J150,bronDoelRGs!$A$1:$Q$18,bronDoelRGs!H$18,FALSE))</f>
        <v>#N/A</v>
      </c>
      <c r="S150" s="25" t="e">
        <f>IF(VLOOKUP($J150,bronDoelRGs!$A$1:$Q$18,bronDoelRGs!I$18,FALSE)=0,"",VLOOKUP($J150,bronDoelRGs!$A$1:$Q$18,bronDoelRGs!I$18,FALSE))</f>
        <v>#N/A</v>
      </c>
      <c r="T150" s="25" t="e">
        <f>IF(VLOOKUP($J150,bronDoelRGs!$A$1:$Q$18,bronDoelRGs!J$18,FALSE)=0,"",VLOOKUP($J150,bronDoelRGs!$A$1:$Q$18,bronDoelRGs!J$18,FALSE))</f>
        <v>#N/A</v>
      </c>
      <c r="U150" s="25" t="e">
        <f>IF(VLOOKUP($J150,bronDoelRGs!$A$1:$Q$18,bronDoelRGs!K$18,FALSE)=0,"",VLOOKUP($J150,bronDoelRGs!$A$1:$Q$18,bronDoelRGs!K$18,FALSE))</f>
        <v>#N/A</v>
      </c>
      <c r="V150" s="25" t="e">
        <f>IF(VLOOKUP($J150,bronDoelRGs!$A$1:$Q$18,bronDoelRGs!L$18,FALSE)=0,"",VLOOKUP($J150,bronDoelRGs!$A$1:$Q$18,bronDoelRGs!L$18,FALSE))</f>
        <v>#N/A</v>
      </c>
      <c r="BC150" s="25" t="e">
        <f>VLOOKUP(H150,Data!$M$2:$N$85,2,FALSE)</f>
        <v>#N/A</v>
      </c>
    </row>
    <row r="151" spans="3:55" x14ac:dyDescent="0.25">
      <c r="C151" s="28">
        <f t="shared" si="9"/>
        <v>1</v>
      </c>
      <c r="E151" s="28" t="str">
        <f t="shared" si="8"/>
        <v xml:space="preserve"> </v>
      </c>
      <c r="F151" s="28" t="str">
        <f t="shared" si="10"/>
        <v xml:space="preserve"> </v>
      </c>
      <c r="G151" s="22" t="s">
        <v>5</v>
      </c>
      <c r="H151" s="28" t="str">
        <f t="shared" si="11"/>
        <v xml:space="preserve"> </v>
      </c>
      <c r="I151" s="28" t="e">
        <f>VLOOKUP(A151,Data!$B$1:$D$68,3,FALSE)</f>
        <v>#N/A</v>
      </c>
      <c r="L151" s="25" t="e">
        <f>IF(VLOOKUP($J151,bronDoelRGs!$A$1:$Q$18,bronDoelRGs!B$18,FALSE)=0,"",VLOOKUP($J151,bronDoelRGs!$A$1:$Q$18,bronDoelRGs!B$18,FALSE))</f>
        <v>#N/A</v>
      </c>
      <c r="M151" s="25" t="e">
        <f>IF(VLOOKUP($J151,bronDoelRGs!$A$1:$Q$18,bronDoelRGs!C$18,FALSE)=0,"",VLOOKUP($J151,bronDoelRGs!$A$1:$Q$18,bronDoelRGs!C$18,FALSE))</f>
        <v>#N/A</v>
      </c>
      <c r="N151" s="25" t="e">
        <f>IF(VLOOKUP($J151,bronDoelRGs!$A$1:$Q$18,bronDoelRGs!D$18,FALSE)=0,"",VLOOKUP($J151,bronDoelRGs!$A$1:$Q$18,bronDoelRGs!D$18,FALSE))</f>
        <v>#N/A</v>
      </c>
      <c r="O151" s="25" t="e">
        <f>IF(VLOOKUP($J151,bronDoelRGs!$A$1:$Q$18,bronDoelRGs!E$18,FALSE)=0,"",VLOOKUP($J151,bronDoelRGs!$A$1:$Q$18,bronDoelRGs!E$18,FALSE))</f>
        <v>#N/A</v>
      </c>
      <c r="P151" s="25" t="e">
        <f>IF(VLOOKUP($J151,bronDoelRGs!$A$1:$Q$18,bronDoelRGs!F$18,FALSE)=0,"",VLOOKUP($J151,bronDoelRGs!$A$1:$Q$18,bronDoelRGs!F$18,FALSE))</f>
        <v>#N/A</v>
      </c>
      <c r="Q151" s="25" t="e">
        <f>IF(VLOOKUP($J151,bronDoelRGs!$A$1:$Q$18,bronDoelRGs!G$18,FALSE)=0,"",VLOOKUP($J151,bronDoelRGs!$A$1:$Q$18,bronDoelRGs!G$18,FALSE))</f>
        <v>#N/A</v>
      </c>
      <c r="R151" s="25" t="e">
        <f>IF(VLOOKUP($J151,bronDoelRGs!$A$1:$Q$18,bronDoelRGs!H$18,FALSE)=0,"",VLOOKUP($J151,bronDoelRGs!$A$1:$Q$18,bronDoelRGs!H$18,FALSE))</f>
        <v>#N/A</v>
      </c>
      <c r="S151" s="25" t="e">
        <f>IF(VLOOKUP($J151,bronDoelRGs!$A$1:$Q$18,bronDoelRGs!I$18,FALSE)=0,"",VLOOKUP($J151,bronDoelRGs!$A$1:$Q$18,bronDoelRGs!I$18,FALSE))</f>
        <v>#N/A</v>
      </c>
      <c r="T151" s="25" t="e">
        <f>IF(VLOOKUP($J151,bronDoelRGs!$A$1:$Q$18,bronDoelRGs!J$18,FALSE)=0,"",VLOOKUP($J151,bronDoelRGs!$A$1:$Q$18,bronDoelRGs!J$18,FALSE))</f>
        <v>#N/A</v>
      </c>
      <c r="U151" s="25" t="e">
        <f>IF(VLOOKUP($J151,bronDoelRGs!$A$1:$Q$18,bronDoelRGs!K$18,FALSE)=0,"",VLOOKUP($J151,bronDoelRGs!$A$1:$Q$18,bronDoelRGs!K$18,FALSE))</f>
        <v>#N/A</v>
      </c>
      <c r="V151" s="25" t="e">
        <f>IF(VLOOKUP($J151,bronDoelRGs!$A$1:$Q$18,bronDoelRGs!L$18,FALSE)=0,"",VLOOKUP($J151,bronDoelRGs!$A$1:$Q$18,bronDoelRGs!L$18,FALSE))</f>
        <v>#N/A</v>
      </c>
      <c r="BC151" s="25" t="e">
        <f>VLOOKUP(H151,Data!$M$2:$N$85,2,FALSE)</f>
        <v>#N/A</v>
      </c>
    </row>
    <row r="152" spans="3:55" x14ac:dyDescent="0.25">
      <c r="C152" s="28">
        <f t="shared" si="9"/>
        <v>1</v>
      </c>
      <c r="E152" s="28" t="str">
        <f t="shared" si="8"/>
        <v xml:space="preserve"> </v>
      </c>
      <c r="F152" s="28" t="str">
        <f t="shared" si="10"/>
        <v xml:space="preserve"> </v>
      </c>
      <c r="G152" s="22" t="s">
        <v>5</v>
      </c>
      <c r="H152" s="28" t="str">
        <f t="shared" si="11"/>
        <v xml:space="preserve"> </v>
      </c>
      <c r="I152" s="28" t="e">
        <f>VLOOKUP(A152,Data!$B$1:$D$68,3,FALSE)</f>
        <v>#N/A</v>
      </c>
      <c r="L152" s="25" t="e">
        <f>IF(VLOOKUP($J152,bronDoelRGs!$A$1:$Q$18,bronDoelRGs!B$18,FALSE)=0,"",VLOOKUP($J152,bronDoelRGs!$A$1:$Q$18,bronDoelRGs!B$18,FALSE))</f>
        <v>#N/A</v>
      </c>
      <c r="M152" s="25" t="e">
        <f>IF(VLOOKUP($J152,bronDoelRGs!$A$1:$Q$18,bronDoelRGs!C$18,FALSE)=0,"",VLOOKUP($J152,bronDoelRGs!$A$1:$Q$18,bronDoelRGs!C$18,FALSE))</f>
        <v>#N/A</v>
      </c>
      <c r="N152" s="25" t="e">
        <f>IF(VLOOKUP($J152,bronDoelRGs!$A$1:$Q$18,bronDoelRGs!D$18,FALSE)=0,"",VLOOKUP($J152,bronDoelRGs!$A$1:$Q$18,bronDoelRGs!D$18,FALSE))</f>
        <v>#N/A</v>
      </c>
      <c r="O152" s="25" t="e">
        <f>IF(VLOOKUP($J152,bronDoelRGs!$A$1:$Q$18,bronDoelRGs!E$18,FALSE)=0,"",VLOOKUP($J152,bronDoelRGs!$A$1:$Q$18,bronDoelRGs!E$18,FALSE))</f>
        <v>#N/A</v>
      </c>
      <c r="P152" s="25" t="e">
        <f>IF(VLOOKUP($J152,bronDoelRGs!$A$1:$Q$18,bronDoelRGs!F$18,FALSE)=0,"",VLOOKUP($J152,bronDoelRGs!$A$1:$Q$18,bronDoelRGs!F$18,FALSE))</f>
        <v>#N/A</v>
      </c>
      <c r="Q152" s="25" t="e">
        <f>IF(VLOOKUP($J152,bronDoelRGs!$A$1:$Q$18,bronDoelRGs!G$18,FALSE)=0,"",VLOOKUP($J152,bronDoelRGs!$A$1:$Q$18,bronDoelRGs!G$18,FALSE))</f>
        <v>#N/A</v>
      </c>
      <c r="R152" s="25" t="e">
        <f>IF(VLOOKUP($J152,bronDoelRGs!$A$1:$Q$18,bronDoelRGs!H$18,FALSE)=0,"",VLOOKUP($J152,bronDoelRGs!$A$1:$Q$18,bronDoelRGs!H$18,FALSE))</f>
        <v>#N/A</v>
      </c>
      <c r="S152" s="25" t="e">
        <f>IF(VLOOKUP($J152,bronDoelRGs!$A$1:$Q$18,bronDoelRGs!I$18,FALSE)=0,"",VLOOKUP($J152,bronDoelRGs!$A$1:$Q$18,bronDoelRGs!I$18,FALSE))</f>
        <v>#N/A</v>
      </c>
      <c r="T152" s="25" t="e">
        <f>IF(VLOOKUP($J152,bronDoelRGs!$A$1:$Q$18,bronDoelRGs!J$18,FALSE)=0,"",VLOOKUP($J152,bronDoelRGs!$A$1:$Q$18,bronDoelRGs!J$18,FALSE))</f>
        <v>#N/A</v>
      </c>
      <c r="U152" s="25" t="e">
        <f>IF(VLOOKUP($J152,bronDoelRGs!$A$1:$Q$18,bronDoelRGs!K$18,FALSE)=0,"",VLOOKUP($J152,bronDoelRGs!$A$1:$Q$18,bronDoelRGs!K$18,FALSE))</f>
        <v>#N/A</v>
      </c>
      <c r="V152" s="25" t="e">
        <f>IF(VLOOKUP($J152,bronDoelRGs!$A$1:$Q$18,bronDoelRGs!L$18,FALSE)=0,"",VLOOKUP($J152,bronDoelRGs!$A$1:$Q$18,bronDoelRGs!L$18,FALSE))</f>
        <v>#N/A</v>
      </c>
      <c r="BC152" s="25" t="e">
        <f>VLOOKUP(H152,Data!$M$2:$N$85,2,FALSE)</f>
        <v>#N/A</v>
      </c>
    </row>
    <row r="153" spans="3:55" x14ac:dyDescent="0.25">
      <c r="C153" s="28">
        <f t="shared" si="9"/>
        <v>1</v>
      </c>
      <c r="E153" s="28" t="str">
        <f t="shared" si="8"/>
        <v xml:space="preserve"> </v>
      </c>
      <c r="F153" s="28" t="str">
        <f t="shared" si="10"/>
        <v xml:space="preserve"> </v>
      </c>
      <c r="G153" s="22" t="s">
        <v>5</v>
      </c>
      <c r="H153" s="28" t="str">
        <f t="shared" si="11"/>
        <v xml:space="preserve"> </v>
      </c>
      <c r="I153" s="28" t="e">
        <f>VLOOKUP(A153,Data!$B$1:$D$68,3,FALSE)</f>
        <v>#N/A</v>
      </c>
      <c r="L153" s="25" t="e">
        <f>IF(VLOOKUP($J153,bronDoelRGs!$A$1:$Q$18,bronDoelRGs!B$18,FALSE)=0,"",VLOOKUP($J153,bronDoelRGs!$A$1:$Q$18,bronDoelRGs!B$18,FALSE))</f>
        <v>#N/A</v>
      </c>
      <c r="M153" s="25" t="e">
        <f>IF(VLOOKUP($J153,bronDoelRGs!$A$1:$Q$18,bronDoelRGs!C$18,FALSE)=0,"",VLOOKUP($J153,bronDoelRGs!$A$1:$Q$18,bronDoelRGs!C$18,FALSE))</f>
        <v>#N/A</v>
      </c>
      <c r="N153" s="25" t="e">
        <f>IF(VLOOKUP($J153,bronDoelRGs!$A$1:$Q$18,bronDoelRGs!D$18,FALSE)=0,"",VLOOKUP($J153,bronDoelRGs!$A$1:$Q$18,bronDoelRGs!D$18,FALSE))</f>
        <v>#N/A</v>
      </c>
      <c r="O153" s="25" t="e">
        <f>IF(VLOOKUP($J153,bronDoelRGs!$A$1:$Q$18,bronDoelRGs!E$18,FALSE)=0,"",VLOOKUP($J153,bronDoelRGs!$A$1:$Q$18,bronDoelRGs!E$18,FALSE))</f>
        <v>#N/A</v>
      </c>
      <c r="P153" s="25" t="e">
        <f>IF(VLOOKUP($J153,bronDoelRGs!$A$1:$Q$18,bronDoelRGs!F$18,FALSE)=0,"",VLOOKUP($J153,bronDoelRGs!$A$1:$Q$18,bronDoelRGs!F$18,FALSE))</f>
        <v>#N/A</v>
      </c>
      <c r="Q153" s="25" t="e">
        <f>IF(VLOOKUP($J153,bronDoelRGs!$A$1:$Q$18,bronDoelRGs!G$18,FALSE)=0,"",VLOOKUP($J153,bronDoelRGs!$A$1:$Q$18,bronDoelRGs!G$18,FALSE))</f>
        <v>#N/A</v>
      </c>
      <c r="R153" s="25" t="e">
        <f>IF(VLOOKUP($J153,bronDoelRGs!$A$1:$Q$18,bronDoelRGs!H$18,FALSE)=0,"",VLOOKUP($J153,bronDoelRGs!$A$1:$Q$18,bronDoelRGs!H$18,FALSE))</f>
        <v>#N/A</v>
      </c>
      <c r="S153" s="25" t="e">
        <f>IF(VLOOKUP($J153,bronDoelRGs!$A$1:$Q$18,bronDoelRGs!I$18,FALSE)=0,"",VLOOKUP($J153,bronDoelRGs!$A$1:$Q$18,bronDoelRGs!I$18,FALSE))</f>
        <v>#N/A</v>
      </c>
      <c r="T153" s="25" t="e">
        <f>IF(VLOOKUP($J153,bronDoelRGs!$A$1:$Q$18,bronDoelRGs!J$18,FALSE)=0,"",VLOOKUP($J153,bronDoelRGs!$A$1:$Q$18,bronDoelRGs!J$18,FALSE))</f>
        <v>#N/A</v>
      </c>
      <c r="U153" s="25" t="e">
        <f>IF(VLOOKUP($J153,bronDoelRGs!$A$1:$Q$18,bronDoelRGs!K$18,FALSE)=0,"",VLOOKUP($J153,bronDoelRGs!$A$1:$Q$18,bronDoelRGs!K$18,FALSE))</f>
        <v>#N/A</v>
      </c>
      <c r="V153" s="25" t="e">
        <f>IF(VLOOKUP($J153,bronDoelRGs!$A$1:$Q$18,bronDoelRGs!L$18,FALSE)=0,"",VLOOKUP($J153,bronDoelRGs!$A$1:$Q$18,bronDoelRGs!L$18,FALSE))</f>
        <v>#N/A</v>
      </c>
      <c r="BC153" s="25" t="e">
        <f>VLOOKUP(H153,Data!$M$2:$N$85,2,FALSE)</f>
        <v>#N/A</v>
      </c>
    </row>
    <row r="154" spans="3:55" x14ac:dyDescent="0.25">
      <c r="C154" s="28">
        <f t="shared" si="9"/>
        <v>1</v>
      </c>
      <c r="E154" s="28" t="str">
        <f t="shared" si="8"/>
        <v xml:space="preserve"> </v>
      </c>
      <c r="F154" s="28" t="str">
        <f t="shared" si="10"/>
        <v xml:space="preserve"> </v>
      </c>
      <c r="G154" s="22" t="s">
        <v>5</v>
      </c>
      <c r="H154" s="28" t="str">
        <f t="shared" si="11"/>
        <v xml:space="preserve"> </v>
      </c>
      <c r="I154" s="28" t="e">
        <f>VLOOKUP(A154,Data!$B$1:$D$68,3,FALSE)</f>
        <v>#N/A</v>
      </c>
      <c r="L154" s="25" t="e">
        <f>IF(VLOOKUP($J154,bronDoelRGs!$A$1:$Q$18,bronDoelRGs!B$18,FALSE)=0,"",VLOOKUP($J154,bronDoelRGs!$A$1:$Q$18,bronDoelRGs!B$18,FALSE))</f>
        <v>#N/A</v>
      </c>
      <c r="M154" s="25" t="e">
        <f>IF(VLOOKUP($J154,bronDoelRGs!$A$1:$Q$18,bronDoelRGs!C$18,FALSE)=0,"",VLOOKUP($J154,bronDoelRGs!$A$1:$Q$18,bronDoelRGs!C$18,FALSE))</f>
        <v>#N/A</v>
      </c>
      <c r="N154" s="25" t="e">
        <f>IF(VLOOKUP($J154,bronDoelRGs!$A$1:$Q$18,bronDoelRGs!D$18,FALSE)=0,"",VLOOKUP($J154,bronDoelRGs!$A$1:$Q$18,bronDoelRGs!D$18,FALSE))</f>
        <v>#N/A</v>
      </c>
      <c r="O154" s="25" t="e">
        <f>IF(VLOOKUP($J154,bronDoelRGs!$A$1:$Q$18,bronDoelRGs!E$18,FALSE)=0,"",VLOOKUP($J154,bronDoelRGs!$A$1:$Q$18,bronDoelRGs!E$18,FALSE))</f>
        <v>#N/A</v>
      </c>
      <c r="P154" s="25" t="e">
        <f>IF(VLOOKUP($J154,bronDoelRGs!$A$1:$Q$18,bronDoelRGs!F$18,FALSE)=0,"",VLOOKUP($J154,bronDoelRGs!$A$1:$Q$18,bronDoelRGs!F$18,FALSE))</f>
        <v>#N/A</v>
      </c>
      <c r="Q154" s="25" t="e">
        <f>IF(VLOOKUP($J154,bronDoelRGs!$A$1:$Q$18,bronDoelRGs!G$18,FALSE)=0,"",VLOOKUP($J154,bronDoelRGs!$A$1:$Q$18,bronDoelRGs!G$18,FALSE))</f>
        <v>#N/A</v>
      </c>
      <c r="R154" s="25" t="e">
        <f>IF(VLOOKUP($J154,bronDoelRGs!$A$1:$Q$18,bronDoelRGs!H$18,FALSE)=0,"",VLOOKUP($J154,bronDoelRGs!$A$1:$Q$18,bronDoelRGs!H$18,FALSE))</f>
        <v>#N/A</v>
      </c>
      <c r="S154" s="25" t="e">
        <f>IF(VLOOKUP($J154,bronDoelRGs!$A$1:$Q$18,bronDoelRGs!I$18,FALSE)=0,"",VLOOKUP($J154,bronDoelRGs!$A$1:$Q$18,bronDoelRGs!I$18,FALSE))</f>
        <v>#N/A</v>
      </c>
      <c r="T154" s="25" t="e">
        <f>IF(VLOOKUP($J154,bronDoelRGs!$A$1:$Q$18,bronDoelRGs!J$18,FALSE)=0,"",VLOOKUP($J154,bronDoelRGs!$A$1:$Q$18,bronDoelRGs!J$18,FALSE))</f>
        <v>#N/A</v>
      </c>
      <c r="U154" s="25" t="e">
        <f>IF(VLOOKUP($J154,bronDoelRGs!$A$1:$Q$18,bronDoelRGs!K$18,FALSE)=0,"",VLOOKUP($J154,bronDoelRGs!$A$1:$Q$18,bronDoelRGs!K$18,FALSE))</f>
        <v>#N/A</v>
      </c>
      <c r="V154" s="25" t="e">
        <f>IF(VLOOKUP($J154,bronDoelRGs!$A$1:$Q$18,bronDoelRGs!L$18,FALSE)=0,"",VLOOKUP($J154,bronDoelRGs!$A$1:$Q$18,bronDoelRGs!L$18,FALSE))</f>
        <v>#N/A</v>
      </c>
      <c r="BC154" s="25" t="e">
        <f>VLOOKUP(H154,Data!$M$2:$N$85,2,FALSE)</f>
        <v>#N/A</v>
      </c>
    </row>
    <row r="155" spans="3:55" x14ac:dyDescent="0.25">
      <c r="C155" s="28">
        <f t="shared" si="9"/>
        <v>1</v>
      </c>
      <c r="E155" s="28" t="str">
        <f t="shared" si="8"/>
        <v xml:space="preserve"> </v>
      </c>
      <c r="F155" s="28" t="str">
        <f t="shared" si="10"/>
        <v xml:space="preserve"> </v>
      </c>
      <c r="G155" s="22" t="s">
        <v>5</v>
      </c>
      <c r="H155" s="28" t="str">
        <f t="shared" si="11"/>
        <v xml:space="preserve"> </v>
      </c>
      <c r="I155" s="28" t="e">
        <f>VLOOKUP(A155,Data!$B$1:$D$68,3,FALSE)</f>
        <v>#N/A</v>
      </c>
      <c r="L155" s="25" t="e">
        <f>IF(VLOOKUP($J155,bronDoelRGs!$A$1:$Q$18,bronDoelRGs!B$18,FALSE)=0,"",VLOOKUP($J155,bronDoelRGs!$A$1:$Q$18,bronDoelRGs!B$18,FALSE))</f>
        <v>#N/A</v>
      </c>
      <c r="M155" s="25" t="e">
        <f>IF(VLOOKUP($J155,bronDoelRGs!$A$1:$Q$18,bronDoelRGs!C$18,FALSE)=0,"",VLOOKUP($J155,bronDoelRGs!$A$1:$Q$18,bronDoelRGs!C$18,FALSE))</f>
        <v>#N/A</v>
      </c>
      <c r="N155" s="25" t="e">
        <f>IF(VLOOKUP($J155,bronDoelRGs!$A$1:$Q$18,bronDoelRGs!D$18,FALSE)=0,"",VLOOKUP($J155,bronDoelRGs!$A$1:$Q$18,bronDoelRGs!D$18,FALSE))</f>
        <v>#N/A</v>
      </c>
      <c r="O155" s="25" t="e">
        <f>IF(VLOOKUP($J155,bronDoelRGs!$A$1:$Q$18,bronDoelRGs!E$18,FALSE)=0,"",VLOOKUP($J155,bronDoelRGs!$A$1:$Q$18,bronDoelRGs!E$18,FALSE))</f>
        <v>#N/A</v>
      </c>
      <c r="P155" s="25" t="e">
        <f>IF(VLOOKUP($J155,bronDoelRGs!$A$1:$Q$18,bronDoelRGs!F$18,FALSE)=0,"",VLOOKUP($J155,bronDoelRGs!$A$1:$Q$18,bronDoelRGs!F$18,FALSE))</f>
        <v>#N/A</v>
      </c>
      <c r="Q155" s="25" t="e">
        <f>IF(VLOOKUP($J155,bronDoelRGs!$A$1:$Q$18,bronDoelRGs!G$18,FALSE)=0,"",VLOOKUP($J155,bronDoelRGs!$A$1:$Q$18,bronDoelRGs!G$18,FALSE))</f>
        <v>#N/A</v>
      </c>
      <c r="R155" s="25" t="e">
        <f>IF(VLOOKUP($J155,bronDoelRGs!$A$1:$Q$18,bronDoelRGs!H$18,FALSE)=0,"",VLOOKUP($J155,bronDoelRGs!$A$1:$Q$18,bronDoelRGs!H$18,FALSE))</f>
        <v>#N/A</v>
      </c>
      <c r="S155" s="25" t="e">
        <f>IF(VLOOKUP($J155,bronDoelRGs!$A$1:$Q$18,bronDoelRGs!I$18,FALSE)=0,"",VLOOKUP($J155,bronDoelRGs!$A$1:$Q$18,bronDoelRGs!I$18,FALSE))</f>
        <v>#N/A</v>
      </c>
      <c r="T155" s="25" t="e">
        <f>IF(VLOOKUP($J155,bronDoelRGs!$A$1:$Q$18,bronDoelRGs!J$18,FALSE)=0,"",VLOOKUP($J155,bronDoelRGs!$A$1:$Q$18,bronDoelRGs!J$18,FALSE))</f>
        <v>#N/A</v>
      </c>
      <c r="U155" s="25" t="e">
        <f>IF(VLOOKUP($J155,bronDoelRGs!$A$1:$Q$18,bronDoelRGs!K$18,FALSE)=0,"",VLOOKUP($J155,bronDoelRGs!$A$1:$Q$18,bronDoelRGs!K$18,FALSE))</f>
        <v>#N/A</v>
      </c>
      <c r="V155" s="25" t="e">
        <f>IF(VLOOKUP($J155,bronDoelRGs!$A$1:$Q$18,bronDoelRGs!L$18,FALSE)=0,"",VLOOKUP($J155,bronDoelRGs!$A$1:$Q$18,bronDoelRGs!L$18,FALSE))</f>
        <v>#N/A</v>
      </c>
      <c r="BC155" s="25" t="e">
        <f>VLOOKUP(H155,Data!$M$2:$N$85,2,FALSE)</f>
        <v>#N/A</v>
      </c>
    </row>
    <row r="156" spans="3:55" x14ac:dyDescent="0.25">
      <c r="C156" s="28">
        <f t="shared" si="9"/>
        <v>1</v>
      </c>
      <c r="E156" s="28" t="str">
        <f t="shared" si="8"/>
        <v xml:space="preserve"> </v>
      </c>
      <c r="F156" s="28" t="str">
        <f t="shared" si="10"/>
        <v xml:space="preserve"> </v>
      </c>
      <c r="G156" s="22" t="s">
        <v>5</v>
      </c>
      <c r="H156" s="28" t="str">
        <f t="shared" si="11"/>
        <v xml:space="preserve"> </v>
      </c>
      <c r="I156" s="28" t="e">
        <f>VLOOKUP(A156,Data!$B$1:$D$68,3,FALSE)</f>
        <v>#N/A</v>
      </c>
      <c r="L156" s="25" t="e">
        <f>IF(VLOOKUP($J156,bronDoelRGs!$A$1:$Q$18,bronDoelRGs!B$18,FALSE)=0,"",VLOOKUP($J156,bronDoelRGs!$A$1:$Q$18,bronDoelRGs!B$18,FALSE))</f>
        <v>#N/A</v>
      </c>
      <c r="M156" s="25" t="e">
        <f>IF(VLOOKUP($J156,bronDoelRGs!$A$1:$Q$18,bronDoelRGs!C$18,FALSE)=0,"",VLOOKUP($J156,bronDoelRGs!$A$1:$Q$18,bronDoelRGs!C$18,FALSE))</f>
        <v>#N/A</v>
      </c>
      <c r="N156" s="25" t="e">
        <f>IF(VLOOKUP($J156,bronDoelRGs!$A$1:$Q$18,bronDoelRGs!D$18,FALSE)=0,"",VLOOKUP($J156,bronDoelRGs!$A$1:$Q$18,bronDoelRGs!D$18,FALSE))</f>
        <v>#N/A</v>
      </c>
      <c r="O156" s="25" t="e">
        <f>IF(VLOOKUP($J156,bronDoelRGs!$A$1:$Q$18,bronDoelRGs!E$18,FALSE)=0,"",VLOOKUP($J156,bronDoelRGs!$A$1:$Q$18,bronDoelRGs!E$18,FALSE))</f>
        <v>#N/A</v>
      </c>
      <c r="P156" s="25" t="e">
        <f>IF(VLOOKUP($J156,bronDoelRGs!$A$1:$Q$18,bronDoelRGs!F$18,FALSE)=0,"",VLOOKUP($J156,bronDoelRGs!$A$1:$Q$18,bronDoelRGs!F$18,FALSE))</f>
        <v>#N/A</v>
      </c>
      <c r="Q156" s="25" t="e">
        <f>IF(VLOOKUP($J156,bronDoelRGs!$A$1:$Q$18,bronDoelRGs!G$18,FALSE)=0,"",VLOOKUP($J156,bronDoelRGs!$A$1:$Q$18,bronDoelRGs!G$18,FALSE))</f>
        <v>#N/A</v>
      </c>
      <c r="R156" s="25" t="e">
        <f>IF(VLOOKUP($J156,bronDoelRGs!$A$1:$Q$18,bronDoelRGs!H$18,FALSE)=0,"",VLOOKUP($J156,bronDoelRGs!$A$1:$Q$18,bronDoelRGs!H$18,FALSE))</f>
        <v>#N/A</v>
      </c>
      <c r="S156" s="25" t="e">
        <f>IF(VLOOKUP($J156,bronDoelRGs!$A$1:$Q$18,bronDoelRGs!I$18,FALSE)=0,"",VLOOKUP($J156,bronDoelRGs!$A$1:$Q$18,bronDoelRGs!I$18,FALSE))</f>
        <v>#N/A</v>
      </c>
      <c r="T156" s="25" t="e">
        <f>IF(VLOOKUP($J156,bronDoelRGs!$A$1:$Q$18,bronDoelRGs!J$18,FALSE)=0,"",VLOOKUP($J156,bronDoelRGs!$A$1:$Q$18,bronDoelRGs!J$18,FALSE))</f>
        <v>#N/A</v>
      </c>
      <c r="U156" s="25" t="e">
        <f>IF(VLOOKUP($J156,bronDoelRGs!$A$1:$Q$18,bronDoelRGs!K$18,FALSE)=0,"",VLOOKUP($J156,bronDoelRGs!$A$1:$Q$18,bronDoelRGs!K$18,FALSE))</f>
        <v>#N/A</v>
      </c>
      <c r="V156" s="25" t="e">
        <f>IF(VLOOKUP($J156,bronDoelRGs!$A$1:$Q$18,bronDoelRGs!L$18,FALSE)=0,"",VLOOKUP($J156,bronDoelRGs!$A$1:$Q$18,bronDoelRGs!L$18,FALSE))</f>
        <v>#N/A</v>
      </c>
      <c r="BC156" s="25" t="e">
        <f>VLOOKUP(H156,Data!$M$2:$N$85,2,FALSE)</f>
        <v>#N/A</v>
      </c>
    </row>
    <row r="157" spans="3:55" x14ac:dyDescent="0.25">
      <c r="C157" s="28">
        <f t="shared" si="9"/>
        <v>1</v>
      </c>
      <c r="E157" s="28" t="str">
        <f t="shared" si="8"/>
        <v xml:space="preserve"> </v>
      </c>
      <c r="F157" s="28" t="str">
        <f t="shared" si="10"/>
        <v xml:space="preserve"> </v>
      </c>
      <c r="G157" s="22" t="s">
        <v>5</v>
      </c>
      <c r="H157" s="28" t="str">
        <f t="shared" si="11"/>
        <v xml:space="preserve"> </v>
      </c>
      <c r="I157" s="28" t="e">
        <f>VLOOKUP(A157,Data!$B$1:$D$68,3,FALSE)</f>
        <v>#N/A</v>
      </c>
      <c r="L157" s="25" t="e">
        <f>IF(VLOOKUP($J157,bronDoelRGs!$A$1:$Q$18,bronDoelRGs!B$18,FALSE)=0,"",VLOOKUP($J157,bronDoelRGs!$A$1:$Q$18,bronDoelRGs!B$18,FALSE))</f>
        <v>#N/A</v>
      </c>
      <c r="M157" s="25" t="e">
        <f>IF(VLOOKUP($J157,bronDoelRGs!$A$1:$Q$18,bronDoelRGs!C$18,FALSE)=0,"",VLOOKUP($J157,bronDoelRGs!$A$1:$Q$18,bronDoelRGs!C$18,FALSE))</f>
        <v>#N/A</v>
      </c>
      <c r="N157" s="25" t="e">
        <f>IF(VLOOKUP($J157,bronDoelRGs!$A$1:$Q$18,bronDoelRGs!D$18,FALSE)=0,"",VLOOKUP($J157,bronDoelRGs!$A$1:$Q$18,bronDoelRGs!D$18,FALSE))</f>
        <v>#N/A</v>
      </c>
      <c r="O157" s="25" t="e">
        <f>IF(VLOOKUP($J157,bronDoelRGs!$A$1:$Q$18,bronDoelRGs!E$18,FALSE)=0,"",VLOOKUP($J157,bronDoelRGs!$A$1:$Q$18,bronDoelRGs!E$18,FALSE))</f>
        <v>#N/A</v>
      </c>
      <c r="P157" s="25" t="e">
        <f>IF(VLOOKUP($J157,bronDoelRGs!$A$1:$Q$18,bronDoelRGs!F$18,FALSE)=0,"",VLOOKUP($J157,bronDoelRGs!$A$1:$Q$18,bronDoelRGs!F$18,FALSE))</f>
        <v>#N/A</v>
      </c>
      <c r="Q157" s="25" t="e">
        <f>IF(VLOOKUP($J157,bronDoelRGs!$A$1:$Q$18,bronDoelRGs!G$18,FALSE)=0,"",VLOOKUP($J157,bronDoelRGs!$A$1:$Q$18,bronDoelRGs!G$18,FALSE))</f>
        <v>#N/A</v>
      </c>
      <c r="R157" s="25" t="e">
        <f>IF(VLOOKUP($J157,bronDoelRGs!$A$1:$Q$18,bronDoelRGs!H$18,FALSE)=0,"",VLOOKUP($J157,bronDoelRGs!$A$1:$Q$18,bronDoelRGs!H$18,FALSE))</f>
        <v>#N/A</v>
      </c>
      <c r="S157" s="25" t="e">
        <f>IF(VLOOKUP($J157,bronDoelRGs!$A$1:$Q$18,bronDoelRGs!I$18,FALSE)=0,"",VLOOKUP($J157,bronDoelRGs!$A$1:$Q$18,bronDoelRGs!I$18,FALSE))</f>
        <v>#N/A</v>
      </c>
      <c r="T157" s="25" t="e">
        <f>IF(VLOOKUP($J157,bronDoelRGs!$A$1:$Q$18,bronDoelRGs!J$18,FALSE)=0,"",VLOOKUP($J157,bronDoelRGs!$A$1:$Q$18,bronDoelRGs!J$18,FALSE))</f>
        <v>#N/A</v>
      </c>
      <c r="U157" s="25" t="e">
        <f>IF(VLOOKUP($J157,bronDoelRGs!$A$1:$Q$18,bronDoelRGs!K$18,FALSE)=0,"",VLOOKUP($J157,bronDoelRGs!$A$1:$Q$18,bronDoelRGs!K$18,FALSE))</f>
        <v>#N/A</v>
      </c>
      <c r="V157" s="25" t="e">
        <f>IF(VLOOKUP($J157,bronDoelRGs!$A$1:$Q$18,bronDoelRGs!L$18,FALSE)=0,"",VLOOKUP($J157,bronDoelRGs!$A$1:$Q$18,bronDoelRGs!L$18,FALSE))</f>
        <v>#N/A</v>
      </c>
      <c r="BC157" s="25" t="e">
        <f>VLOOKUP(H157,Data!$M$2:$N$85,2,FALSE)</f>
        <v>#N/A</v>
      </c>
    </row>
    <row r="158" spans="3:55" x14ac:dyDescent="0.25">
      <c r="C158" s="28">
        <f t="shared" si="9"/>
        <v>1</v>
      </c>
      <c r="E158" s="28" t="str">
        <f t="shared" si="8"/>
        <v xml:space="preserve"> </v>
      </c>
      <c r="F158" s="28" t="str">
        <f t="shared" si="10"/>
        <v xml:space="preserve"> </v>
      </c>
      <c r="G158" s="22" t="s">
        <v>5</v>
      </c>
      <c r="H158" s="28" t="str">
        <f t="shared" si="11"/>
        <v xml:space="preserve"> </v>
      </c>
      <c r="I158" s="28" t="e">
        <f>VLOOKUP(A158,Data!$B$1:$D$68,3,FALSE)</f>
        <v>#N/A</v>
      </c>
      <c r="L158" s="25" t="e">
        <f>IF(VLOOKUP($J158,bronDoelRGs!$A$1:$Q$18,bronDoelRGs!B$18,FALSE)=0,"",VLOOKUP($J158,bronDoelRGs!$A$1:$Q$18,bronDoelRGs!B$18,FALSE))</f>
        <v>#N/A</v>
      </c>
      <c r="M158" s="25" t="e">
        <f>IF(VLOOKUP($J158,bronDoelRGs!$A$1:$Q$18,bronDoelRGs!C$18,FALSE)=0,"",VLOOKUP($J158,bronDoelRGs!$A$1:$Q$18,bronDoelRGs!C$18,FALSE))</f>
        <v>#N/A</v>
      </c>
      <c r="N158" s="25" t="e">
        <f>IF(VLOOKUP($J158,bronDoelRGs!$A$1:$Q$18,bronDoelRGs!D$18,FALSE)=0,"",VLOOKUP($J158,bronDoelRGs!$A$1:$Q$18,bronDoelRGs!D$18,FALSE))</f>
        <v>#N/A</v>
      </c>
      <c r="O158" s="25" t="e">
        <f>IF(VLOOKUP($J158,bronDoelRGs!$A$1:$Q$18,bronDoelRGs!E$18,FALSE)=0,"",VLOOKUP($J158,bronDoelRGs!$A$1:$Q$18,bronDoelRGs!E$18,FALSE))</f>
        <v>#N/A</v>
      </c>
      <c r="P158" s="25" t="e">
        <f>IF(VLOOKUP($J158,bronDoelRGs!$A$1:$Q$18,bronDoelRGs!F$18,FALSE)=0,"",VLOOKUP($J158,bronDoelRGs!$A$1:$Q$18,bronDoelRGs!F$18,FALSE))</f>
        <v>#N/A</v>
      </c>
      <c r="Q158" s="25" t="e">
        <f>IF(VLOOKUP($J158,bronDoelRGs!$A$1:$Q$18,bronDoelRGs!G$18,FALSE)=0,"",VLOOKUP($J158,bronDoelRGs!$A$1:$Q$18,bronDoelRGs!G$18,FALSE))</f>
        <v>#N/A</v>
      </c>
      <c r="R158" s="25" t="e">
        <f>IF(VLOOKUP($J158,bronDoelRGs!$A$1:$Q$18,bronDoelRGs!H$18,FALSE)=0,"",VLOOKUP($J158,bronDoelRGs!$A$1:$Q$18,bronDoelRGs!H$18,FALSE))</f>
        <v>#N/A</v>
      </c>
      <c r="S158" s="25" t="e">
        <f>IF(VLOOKUP($J158,bronDoelRGs!$A$1:$Q$18,bronDoelRGs!I$18,FALSE)=0,"",VLOOKUP($J158,bronDoelRGs!$A$1:$Q$18,bronDoelRGs!I$18,FALSE))</f>
        <v>#N/A</v>
      </c>
      <c r="T158" s="25" t="e">
        <f>IF(VLOOKUP($J158,bronDoelRGs!$A$1:$Q$18,bronDoelRGs!J$18,FALSE)=0,"",VLOOKUP($J158,bronDoelRGs!$A$1:$Q$18,bronDoelRGs!J$18,FALSE))</f>
        <v>#N/A</v>
      </c>
      <c r="U158" s="25" t="e">
        <f>IF(VLOOKUP($J158,bronDoelRGs!$A$1:$Q$18,bronDoelRGs!K$18,FALSE)=0,"",VLOOKUP($J158,bronDoelRGs!$A$1:$Q$18,bronDoelRGs!K$18,FALSE))</f>
        <v>#N/A</v>
      </c>
      <c r="V158" s="25" t="e">
        <f>IF(VLOOKUP($J158,bronDoelRGs!$A$1:$Q$18,bronDoelRGs!L$18,FALSE)=0,"",VLOOKUP($J158,bronDoelRGs!$A$1:$Q$18,bronDoelRGs!L$18,FALSE))</f>
        <v>#N/A</v>
      </c>
      <c r="BC158" s="25" t="e">
        <f>VLOOKUP(H158,Data!$M$2:$N$85,2,FALSE)</f>
        <v>#N/A</v>
      </c>
    </row>
    <row r="159" spans="3:55" x14ac:dyDescent="0.25">
      <c r="C159" s="28">
        <f t="shared" si="9"/>
        <v>1</v>
      </c>
      <c r="E159" s="28" t="str">
        <f t="shared" si="8"/>
        <v xml:space="preserve"> </v>
      </c>
      <c r="F159" s="28" t="str">
        <f t="shared" si="10"/>
        <v xml:space="preserve"> </v>
      </c>
      <c r="G159" s="22" t="s">
        <v>5</v>
      </c>
      <c r="H159" s="28" t="str">
        <f t="shared" si="11"/>
        <v xml:space="preserve"> </v>
      </c>
      <c r="I159" s="28" t="e">
        <f>VLOOKUP(A159,Data!$B$1:$D$68,3,FALSE)</f>
        <v>#N/A</v>
      </c>
      <c r="L159" s="25" t="e">
        <f>IF(VLOOKUP($J159,bronDoelRGs!$A$1:$Q$18,bronDoelRGs!B$18,FALSE)=0,"",VLOOKUP($J159,bronDoelRGs!$A$1:$Q$18,bronDoelRGs!B$18,FALSE))</f>
        <v>#N/A</v>
      </c>
      <c r="M159" s="25" t="e">
        <f>IF(VLOOKUP($J159,bronDoelRGs!$A$1:$Q$18,bronDoelRGs!C$18,FALSE)=0,"",VLOOKUP($J159,bronDoelRGs!$A$1:$Q$18,bronDoelRGs!C$18,FALSE))</f>
        <v>#N/A</v>
      </c>
      <c r="N159" s="25" t="e">
        <f>IF(VLOOKUP($J159,bronDoelRGs!$A$1:$Q$18,bronDoelRGs!D$18,FALSE)=0,"",VLOOKUP($J159,bronDoelRGs!$A$1:$Q$18,bronDoelRGs!D$18,FALSE))</f>
        <v>#N/A</v>
      </c>
      <c r="O159" s="25" t="e">
        <f>IF(VLOOKUP($J159,bronDoelRGs!$A$1:$Q$18,bronDoelRGs!E$18,FALSE)=0,"",VLOOKUP($J159,bronDoelRGs!$A$1:$Q$18,bronDoelRGs!E$18,FALSE))</f>
        <v>#N/A</v>
      </c>
      <c r="P159" s="25" t="e">
        <f>IF(VLOOKUP($J159,bronDoelRGs!$A$1:$Q$18,bronDoelRGs!F$18,FALSE)=0,"",VLOOKUP($J159,bronDoelRGs!$A$1:$Q$18,bronDoelRGs!F$18,FALSE))</f>
        <v>#N/A</v>
      </c>
      <c r="Q159" s="25" t="e">
        <f>IF(VLOOKUP($J159,bronDoelRGs!$A$1:$Q$18,bronDoelRGs!G$18,FALSE)=0,"",VLOOKUP($J159,bronDoelRGs!$A$1:$Q$18,bronDoelRGs!G$18,FALSE))</f>
        <v>#N/A</v>
      </c>
      <c r="R159" s="25" t="e">
        <f>IF(VLOOKUP($J159,bronDoelRGs!$A$1:$Q$18,bronDoelRGs!H$18,FALSE)=0,"",VLOOKUP($J159,bronDoelRGs!$A$1:$Q$18,bronDoelRGs!H$18,FALSE))</f>
        <v>#N/A</v>
      </c>
      <c r="S159" s="25" t="e">
        <f>IF(VLOOKUP($J159,bronDoelRGs!$A$1:$Q$18,bronDoelRGs!I$18,FALSE)=0,"",VLOOKUP($J159,bronDoelRGs!$A$1:$Q$18,bronDoelRGs!I$18,FALSE))</f>
        <v>#N/A</v>
      </c>
      <c r="T159" s="25" t="e">
        <f>IF(VLOOKUP($J159,bronDoelRGs!$A$1:$Q$18,bronDoelRGs!J$18,FALSE)=0,"",VLOOKUP($J159,bronDoelRGs!$A$1:$Q$18,bronDoelRGs!J$18,FALSE))</f>
        <v>#N/A</v>
      </c>
      <c r="U159" s="25" t="e">
        <f>IF(VLOOKUP($J159,bronDoelRGs!$A$1:$Q$18,bronDoelRGs!K$18,FALSE)=0,"",VLOOKUP($J159,bronDoelRGs!$A$1:$Q$18,bronDoelRGs!K$18,FALSE))</f>
        <v>#N/A</v>
      </c>
      <c r="V159" s="25" t="e">
        <f>IF(VLOOKUP($J159,bronDoelRGs!$A$1:$Q$18,bronDoelRGs!L$18,FALSE)=0,"",VLOOKUP($J159,bronDoelRGs!$A$1:$Q$18,bronDoelRGs!L$18,FALSE))</f>
        <v>#N/A</v>
      </c>
      <c r="BC159" s="25" t="e">
        <f>VLOOKUP(H159,Data!$M$2:$N$85,2,FALSE)</f>
        <v>#N/A</v>
      </c>
    </row>
    <row r="160" spans="3:55" x14ac:dyDescent="0.25">
      <c r="C160" s="28">
        <f t="shared" si="9"/>
        <v>1</v>
      </c>
      <c r="E160" s="28" t="str">
        <f t="shared" si="8"/>
        <v xml:space="preserve"> </v>
      </c>
      <c r="F160" s="28" t="str">
        <f t="shared" si="10"/>
        <v xml:space="preserve"> </v>
      </c>
      <c r="G160" s="22" t="s">
        <v>5</v>
      </c>
      <c r="H160" s="28" t="str">
        <f t="shared" si="11"/>
        <v xml:space="preserve"> </v>
      </c>
      <c r="I160" s="28" t="e">
        <f>VLOOKUP(A160,Data!$B$1:$D$68,3,FALSE)</f>
        <v>#N/A</v>
      </c>
      <c r="L160" s="25" t="e">
        <f>IF(VLOOKUP($J160,bronDoelRGs!$A$1:$Q$18,bronDoelRGs!B$18,FALSE)=0,"",VLOOKUP($J160,bronDoelRGs!$A$1:$Q$18,bronDoelRGs!B$18,FALSE))</f>
        <v>#N/A</v>
      </c>
      <c r="M160" s="25" t="e">
        <f>IF(VLOOKUP($J160,bronDoelRGs!$A$1:$Q$18,bronDoelRGs!C$18,FALSE)=0,"",VLOOKUP($J160,bronDoelRGs!$A$1:$Q$18,bronDoelRGs!C$18,FALSE))</f>
        <v>#N/A</v>
      </c>
      <c r="N160" s="25" t="e">
        <f>IF(VLOOKUP($J160,bronDoelRGs!$A$1:$Q$18,bronDoelRGs!D$18,FALSE)=0,"",VLOOKUP($J160,bronDoelRGs!$A$1:$Q$18,bronDoelRGs!D$18,FALSE))</f>
        <v>#N/A</v>
      </c>
      <c r="O160" s="25" t="e">
        <f>IF(VLOOKUP($J160,bronDoelRGs!$A$1:$Q$18,bronDoelRGs!E$18,FALSE)=0,"",VLOOKUP($J160,bronDoelRGs!$A$1:$Q$18,bronDoelRGs!E$18,FALSE))</f>
        <v>#N/A</v>
      </c>
      <c r="P160" s="25" t="e">
        <f>IF(VLOOKUP($J160,bronDoelRGs!$A$1:$Q$18,bronDoelRGs!F$18,FALSE)=0,"",VLOOKUP($J160,bronDoelRGs!$A$1:$Q$18,bronDoelRGs!F$18,FALSE))</f>
        <v>#N/A</v>
      </c>
      <c r="Q160" s="25" t="e">
        <f>IF(VLOOKUP($J160,bronDoelRGs!$A$1:$Q$18,bronDoelRGs!G$18,FALSE)=0,"",VLOOKUP($J160,bronDoelRGs!$A$1:$Q$18,bronDoelRGs!G$18,FALSE))</f>
        <v>#N/A</v>
      </c>
      <c r="R160" s="25" t="e">
        <f>IF(VLOOKUP($J160,bronDoelRGs!$A$1:$Q$18,bronDoelRGs!H$18,FALSE)=0,"",VLOOKUP($J160,bronDoelRGs!$A$1:$Q$18,bronDoelRGs!H$18,FALSE))</f>
        <v>#N/A</v>
      </c>
      <c r="S160" s="25" t="e">
        <f>IF(VLOOKUP($J160,bronDoelRGs!$A$1:$Q$18,bronDoelRGs!I$18,FALSE)=0,"",VLOOKUP($J160,bronDoelRGs!$A$1:$Q$18,bronDoelRGs!I$18,FALSE))</f>
        <v>#N/A</v>
      </c>
      <c r="T160" s="25" t="e">
        <f>IF(VLOOKUP($J160,bronDoelRGs!$A$1:$Q$18,bronDoelRGs!J$18,FALSE)=0,"",VLOOKUP($J160,bronDoelRGs!$A$1:$Q$18,bronDoelRGs!J$18,FALSE))</f>
        <v>#N/A</v>
      </c>
      <c r="U160" s="25" t="e">
        <f>IF(VLOOKUP($J160,bronDoelRGs!$A$1:$Q$18,bronDoelRGs!K$18,FALSE)=0,"",VLOOKUP($J160,bronDoelRGs!$A$1:$Q$18,bronDoelRGs!K$18,FALSE))</f>
        <v>#N/A</v>
      </c>
      <c r="V160" s="25" t="e">
        <f>IF(VLOOKUP($J160,bronDoelRGs!$A$1:$Q$18,bronDoelRGs!L$18,FALSE)=0,"",VLOOKUP($J160,bronDoelRGs!$A$1:$Q$18,bronDoelRGs!L$18,FALSE))</f>
        <v>#N/A</v>
      </c>
      <c r="BC160" s="25" t="e">
        <f>VLOOKUP(H160,Data!$M$2:$N$85,2,FALSE)</f>
        <v>#N/A</v>
      </c>
    </row>
    <row r="161" spans="3:55" x14ac:dyDescent="0.25">
      <c r="C161" s="28">
        <f t="shared" si="9"/>
        <v>1</v>
      </c>
      <c r="E161" s="28" t="str">
        <f t="shared" si="8"/>
        <v xml:space="preserve"> </v>
      </c>
      <c r="F161" s="28" t="str">
        <f t="shared" si="10"/>
        <v xml:space="preserve"> </v>
      </c>
      <c r="G161" s="22" t="s">
        <v>5</v>
      </c>
      <c r="H161" s="28" t="str">
        <f t="shared" si="11"/>
        <v xml:space="preserve"> </v>
      </c>
      <c r="I161" s="28" t="e">
        <f>VLOOKUP(A161,Data!$B$1:$D$68,3,FALSE)</f>
        <v>#N/A</v>
      </c>
      <c r="L161" s="25" t="e">
        <f>IF(VLOOKUP($J161,bronDoelRGs!$A$1:$Q$18,bronDoelRGs!B$18,FALSE)=0,"",VLOOKUP($J161,bronDoelRGs!$A$1:$Q$18,bronDoelRGs!B$18,FALSE))</f>
        <v>#N/A</v>
      </c>
      <c r="M161" s="25" t="e">
        <f>IF(VLOOKUP($J161,bronDoelRGs!$A$1:$Q$18,bronDoelRGs!C$18,FALSE)=0,"",VLOOKUP($J161,bronDoelRGs!$A$1:$Q$18,bronDoelRGs!C$18,FALSE))</f>
        <v>#N/A</v>
      </c>
      <c r="N161" s="25" t="e">
        <f>IF(VLOOKUP($J161,bronDoelRGs!$A$1:$Q$18,bronDoelRGs!D$18,FALSE)=0,"",VLOOKUP($J161,bronDoelRGs!$A$1:$Q$18,bronDoelRGs!D$18,FALSE))</f>
        <v>#N/A</v>
      </c>
      <c r="O161" s="25" t="e">
        <f>IF(VLOOKUP($J161,bronDoelRGs!$A$1:$Q$18,bronDoelRGs!E$18,FALSE)=0,"",VLOOKUP($J161,bronDoelRGs!$A$1:$Q$18,bronDoelRGs!E$18,FALSE))</f>
        <v>#N/A</v>
      </c>
      <c r="P161" s="25" t="e">
        <f>IF(VLOOKUP($J161,bronDoelRGs!$A$1:$Q$18,bronDoelRGs!F$18,FALSE)=0,"",VLOOKUP($J161,bronDoelRGs!$A$1:$Q$18,bronDoelRGs!F$18,FALSE))</f>
        <v>#N/A</v>
      </c>
      <c r="Q161" s="25" t="e">
        <f>IF(VLOOKUP($J161,bronDoelRGs!$A$1:$Q$18,bronDoelRGs!G$18,FALSE)=0,"",VLOOKUP($J161,bronDoelRGs!$A$1:$Q$18,bronDoelRGs!G$18,FALSE))</f>
        <v>#N/A</v>
      </c>
      <c r="R161" s="25" t="e">
        <f>IF(VLOOKUP($J161,bronDoelRGs!$A$1:$Q$18,bronDoelRGs!H$18,FALSE)=0,"",VLOOKUP($J161,bronDoelRGs!$A$1:$Q$18,bronDoelRGs!H$18,FALSE))</f>
        <v>#N/A</v>
      </c>
      <c r="S161" s="25" t="e">
        <f>IF(VLOOKUP($J161,bronDoelRGs!$A$1:$Q$18,bronDoelRGs!I$18,FALSE)=0,"",VLOOKUP($J161,bronDoelRGs!$A$1:$Q$18,bronDoelRGs!I$18,FALSE))</f>
        <v>#N/A</v>
      </c>
      <c r="T161" s="25" t="e">
        <f>IF(VLOOKUP($J161,bronDoelRGs!$A$1:$Q$18,bronDoelRGs!J$18,FALSE)=0,"",VLOOKUP($J161,bronDoelRGs!$A$1:$Q$18,bronDoelRGs!J$18,FALSE))</f>
        <v>#N/A</v>
      </c>
      <c r="U161" s="25" t="e">
        <f>IF(VLOOKUP($J161,bronDoelRGs!$A$1:$Q$18,bronDoelRGs!K$18,FALSE)=0,"",VLOOKUP($J161,bronDoelRGs!$A$1:$Q$18,bronDoelRGs!K$18,FALSE))</f>
        <v>#N/A</v>
      </c>
      <c r="V161" s="25" t="e">
        <f>IF(VLOOKUP($J161,bronDoelRGs!$A$1:$Q$18,bronDoelRGs!L$18,FALSE)=0,"",VLOOKUP($J161,bronDoelRGs!$A$1:$Q$18,bronDoelRGs!L$18,FALSE))</f>
        <v>#N/A</v>
      </c>
      <c r="BC161" s="25" t="e">
        <f>VLOOKUP(H161,Data!$M$2:$N$85,2,FALSE)</f>
        <v>#N/A</v>
      </c>
    </row>
    <row r="162" spans="3:55" x14ac:dyDescent="0.25">
      <c r="C162" s="28">
        <f t="shared" si="9"/>
        <v>1</v>
      </c>
      <c r="E162" s="28" t="str">
        <f t="shared" si="8"/>
        <v xml:space="preserve"> </v>
      </c>
      <c r="F162" s="28" t="str">
        <f t="shared" si="10"/>
        <v xml:space="preserve"> </v>
      </c>
      <c r="G162" s="22" t="s">
        <v>5</v>
      </c>
      <c r="H162" s="28" t="str">
        <f t="shared" si="11"/>
        <v xml:space="preserve"> </v>
      </c>
      <c r="I162" s="28" t="e">
        <f>VLOOKUP(A162,Data!$B$1:$D$68,3,FALSE)</f>
        <v>#N/A</v>
      </c>
      <c r="L162" s="25" t="e">
        <f>IF(VLOOKUP($J162,bronDoelRGs!$A$1:$Q$18,bronDoelRGs!B$18,FALSE)=0,"",VLOOKUP($J162,bronDoelRGs!$A$1:$Q$18,bronDoelRGs!B$18,FALSE))</f>
        <v>#N/A</v>
      </c>
      <c r="M162" s="25" t="e">
        <f>IF(VLOOKUP($J162,bronDoelRGs!$A$1:$Q$18,bronDoelRGs!C$18,FALSE)=0,"",VLOOKUP($J162,bronDoelRGs!$A$1:$Q$18,bronDoelRGs!C$18,FALSE))</f>
        <v>#N/A</v>
      </c>
      <c r="N162" s="25" t="e">
        <f>IF(VLOOKUP($J162,bronDoelRGs!$A$1:$Q$18,bronDoelRGs!D$18,FALSE)=0,"",VLOOKUP($J162,bronDoelRGs!$A$1:$Q$18,bronDoelRGs!D$18,FALSE))</f>
        <v>#N/A</v>
      </c>
      <c r="O162" s="25" t="e">
        <f>IF(VLOOKUP($J162,bronDoelRGs!$A$1:$Q$18,bronDoelRGs!E$18,FALSE)=0,"",VLOOKUP($J162,bronDoelRGs!$A$1:$Q$18,bronDoelRGs!E$18,FALSE))</f>
        <v>#N/A</v>
      </c>
      <c r="P162" s="25" t="e">
        <f>IF(VLOOKUP($J162,bronDoelRGs!$A$1:$Q$18,bronDoelRGs!F$18,FALSE)=0,"",VLOOKUP($J162,bronDoelRGs!$A$1:$Q$18,bronDoelRGs!F$18,FALSE))</f>
        <v>#N/A</v>
      </c>
      <c r="Q162" s="25" t="e">
        <f>IF(VLOOKUP($J162,bronDoelRGs!$A$1:$Q$18,bronDoelRGs!G$18,FALSE)=0,"",VLOOKUP($J162,bronDoelRGs!$A$1:$Q$18,bronDoelRGs!G$18,FALSE))</f>
        <v>#N/A</v>
      </c>
      <c r="R162" s="25" t="e">
        <f>IF(VLOOKUP($J162,bronDoelRGs!$A$1:$Q$18,bronDoelRGs!H$18,FALSE)=0,"",VLOOKUP($J162,bronDoelRGs!$A$1:$Q$18,bronDoelRGs!H$18,FALSE))</f>
        <v>#N/A</v>
      </c>
      <c r="S162" s="25" t="e">
        <f>IF(VLOOKUP($J162,bronDoelRGs!$A$1:$Q$18,bronDoelRGs!I$18,FALSE)=0,"",VLOOKUP($J162,bronDoelRGs!$A$1:$Q$18,bronDoelRGs!I$18,FALSE))</f>
        <v>#N/A</v>
      </c>
      <c r="T162" s="25" t="e">
        <f>IF(VLOOKUP($J162,bronDoelRGs!$A$1:$Q$18,bronDoelRGs!J$18,FALSE)=0,"",VLOOKUP($J162,bronDoelRGs!$A$1:$Q$18,bronDoelRGs!J$18,FALSE))</f>
        <v>#N/A</v>
      </c>
      <c r="U162" s="25" t="e">
        <f>IF(VLOOKUP($J162,bronDoelRGs!$A$1:$Q$18,bronDoelRGs!K$18,FALSE)=0,"",VLOOKUP($J162,bronDoelRGs!$A$1:$Q$18,bronDoelRGs!K$18,FALSE))</f>
        <v>#N/A</v>
      </c>
      <c r="V162" s="25" t="e">
        <f>IF(VLOOKUP($J162,bronDoelRGs!$A$1:$Q$18,bronDoelRGs!L$18,FALSE)=0,"",VLOOKUP($J162,bronDoelRGs!$A$1:$Q$18,bronDoelRGs!L$18,FALSE))</f>
        <v>#N/A</v>
      </c>
      <c r="BC162" s="25" t="e">
        <f>VLOOKUP(H162,Data!$M$2:$N$85,2,FALSE)</f>
        <v>#N/A</v>
      </c>
    </row>
    <row r="163" spans="3:55" x14ac:dyDescent="0.25">
      <c r="C163" s="28">
        <f t="shared" si="9"/>
        <v>1</v>
      </c>
      <c r="E163" s="28" t="str">
        <f t="shared" si="8"/>
        <v xml:space="preserve"> </v>
      </c>
      <c r="F163" s="28" t="str">
        <f t="shared" si="10"/>
        <v xml:space="preserve"> </v>
      </c>
      <c r="G163" s="22" t="s">
        <v>5</v>
      </c>
      <c r="H163" s="28" t="str">
        <f t="shared" si="11"/>
        <v xml:space="preserve"> </v>
      </c>
      <c r="I163" s="28" t="e">
        <f>VLOOKUP(A163,Data!$B$1:$D$68,3,FALSE)</f>
        <v>#N/A</v>
      </c>
      <c r="L163" s="25" t="e">
        <f>IF(VLOOKUP($J163,bronDoelRGs!$A$1:$Q$18,bronDoelRGs!B$18,FALSE)=0,"",VLOOKUP($J163,bronDoelRGs!$A$1:$Q$18,bronDoelRGs!B$18,FALSE))</f>
        <v>#N/A</v>
      </c>
      <c r="M163" s="25" t="e">
        <f>IF(VLOOKUP($J163,bronDoelRGs!$A$1:$Q$18,bronDoelRGs!C$18,FALSE)=0,"",VLOOKUP($J163,bronDoelRGs!$A$1:$Q$18,bronDoelRGs!C$18,FALSE))</f>
        <v>#N/A</v>
      </c>
      <c r="N163" s="25" t="e">
        <f>IF(VLOOKUP($J163,bronDoelRGs!$A$1:$Q$18,bronDoelRGs!D$18,FALSE)=0,"",VLOOKUP($J163,bronDoelRGs!$A$1:$Q$18,bronDoelRGs!D$18,FALSE))</f>
        <v>#N/A</v>
      </c>
      <c r="O163" s="25" t="e">
        <f>IF(VLOOKUP($J163,bronDoelRGs!$A$1:$Q$18,bronDoelRGs!E$18,FALSE)=0,"",VLOOKUP($J163,bronDoelRGs!$A$1:$Q$18,bronDoelRGs!E$18,FALSE))</f>
        <v>#N/A</v>
      </c>
      <c r="P163" s="25" t="e">
        <f>IF(VLOOKUP($J163,bronDoelRGs!$A$1:$Q$18,bronDoelRGs!F$18,FALSE)=0,"",VLOOKUP($J163,bronDoelRGs!$A$1:$Q$18,bronDoelRGs!F$18,FALSE))</f>
        <v>#N/A</v>
      </c>
      <c r="Q163" s="25" t="e">
        <f>IF(VLOOKUP($J163,bronDoelRGs!$A$1:$Q$18,bronDoelRGs!G$18,FALSE)=0,"",VLOOKUP($J163,bronDoelRGs!$A$1:$Q$18,bronDoelRGs!G$18,FALSE))</f>
        <v>#N/A</v>
      </c>
      <c r="R163" s="25" t="e">
        <f>IF(VLOOKUP($J163,bronDoelRGs!$A$1:$Q$18,bronDoelRGs!H$18,FALSE)=0,"",VLOOKUP($J163,bronDoelRGs!$A$1:$Q$18,bronDoelRGs!H$18,FALSE))</f>
        <v>#N/A</v>
      </c>
      <c r="S163" s="25" t="e">
        <f>IF(VLOOKUP($J163,bronDoelRGs!$A$1:$Q$18,bronDoelRGs!I$18,FALSE)=0,"",VLOOKUP($J163,bronDoelRGs!$A$1:$Q$18,bronDoelRGs!I$18,FALSE))</f>
        <v>#N/A</v>
      </c>
      <c r="T163" s="25" t="e">
        <f>IF(VLOOKUP($J163,bronDoelRGs!$A$1:$Q$18,bronDoelRGs!J$18,FALSE)=0,"",VLOOKUP($J163,bronDoelRGs!$A$1:$Q$18,bronDoelRGs!J$18,FALSE))</f>
        <v>#N/A</v>
      </c>
      <c r="U163" s="25" t="e">
        <f>IF(VLOOKUP($J163,bronDoelRGs!$A$1:$Q$18,bronDoelRGs!K$18,FALSE)=0,"",VLOOKUP($J163,bronDoelRGs!$A$1:$Q$18,bronDoelRGs!K$18,FALSE))</f>
        <v>#N/A</v>
      </c>
      <c r="V163" s="25" t="e">
        <f>IF(VLOOKUP($J163,bronDoelRGs!$A$1:$Q$18,bronDoelRGs!L$18,FALSE)=0,"",VLOOKUP($J163,bronDoelRGs!$A$1:$Q$18,bronDoelRGs!L$18,FALSE))</f>
        <v>#N/A</v>
      </c>
      <c r="BC163" s="25" t="e">
        <f>VLOOKUP(H163,Data!$M$2:$N$85,2,FALSE)</f>
        <v>#N/A</v>
      </c>
    </row>
    <row r="164" spans="3:55" x14ac:dyDescent="0.25">
      <c r="C164" s="28">
        <f t="shared" si="9"/>
        <v>1</v>
      </c>
      <c r="E164" s="28" t="str">
        <f t="shared" si="8"/>
        <v xml:space="preserve"> </v>
      </c>
      <c r="F164" s="28" t="str">
        <f t="shared" si="10"/>
        <v xml:space="preserve"> </v>
      </c>
      <c r="G164" s="22" t="s">
        <v>5</v>
      </c>
      <c r="H164" s="28" t="str">
        <f t="shared" si="11"/>
        <v xml:space="preserve"> </v>
      </c>
      <c r="I164" s="28" t="e">
        <f>VLOOKUP(A164,Data!$B$1:$D$68,3,FALSE)</f>
        <v>#N/A</v>
      </c>
      <c r="L164" s="25" t="e">
        <f>IF(VLOOKUP($J164,bronDoelRGs!$A$1:$Q$18,bronDoelRGs!B$18,FALSE)=0,"",VLOOKUP($J164,bronDoelRGs!$A$1:$Q$18,bronDoelRGs!B$18,FALSE))</f>
        <v>#N/A</v>
      </c>
      <c r="M164" s="25" t="e">
        <f>IF(VLOOKUP($J164,bronDoelRGs!$A$1:$Q$18,bronDoelRGs!C$18,FALSE)=0,"",VLOOKUP($J164,bronDoelRGs!$A$1:$Q$18,bronDoelRGs!C$18,FALSE))</f>
        <v>#N/A</v>
      </c>
      <c r="N164" s="25" t="e">
        <f>IF(VLOOKUP($J164,bronDoelRGs!$A$1:$Q$18,bronDoelRGs!D$18,FALSE)=0,"",VLOOKUP($J164,bronDoelRGs!$A$1:$Q$18,bronDoelRGs!D$18,FALSE))</f>
        <v>#N/A</v>
      </c>
      <c r="O164" s="25" t="e">
        <f>IF(VLOOKUP($J164,bronDoelRGs!$A$1:$Q$18,bronDoelRGs!E$18,FALSE)=0,"",VLOOKUP($J164,bronDoelRGs!$A$1:$Q$18,bronDoelRGs!E$18,FALSE))</f>
        <v>#N/A</v>
      </c>
      <c r="P164" s="25" t="e">
        <f>IF(VLOOKUP($J164,bronDoelRGs!$A$1:$Q$18,bronDoelRGs!F$18,FALSE)=0,"",VLOOKUP($J164,bronDoelRGs!$A$1:$Q$18,bronDoelRGs!F$18,FALSE))</f>
        <v>#N/A</v>
      </c>
      <c r="Q164" s="25" t="e">
        <f>IF(VLOOKUP($J164,bronDoelRGs!$A$1:$Q$18,bronDoelRGs!G$18,FALSE)=0,"",VLOOKUP($J164,bronDoelRGs!$A$1:$Q$18,bronDoelRGs!G$18,FALSE))</f>
        <v>#N/A</v>
      </c>
      <c r="R164" s="25" t="e">
        <f>IF(VLOOKUP($J164,bronDoelRGs!$A$1:$Q$18,bronDoelRGs!H$18,FALSE)=0,"",VLOOKUP($J164,bronDoelRGs!$A$1:$Q$18,bronDoelRGs!H$18,FALSE))</f>
        <v>#N/A</v>
      </c>
      <c r="S164" s="25" t="e">
        <f>IF(VLOOKUP($J164,bronDoelRGs!$A$1:$Q$18,bronDoelRGs!I$18,FALSE)=0,"",VLOOKUP($J164,bronDoelRGs!$A$1:$Q$18,bronDoelRGs!I$18,FALSE))</f>
        <v>#N/A</v>
      </c>
      <c r="T164" s="25" t="e">
        <f>IF(VLOOKUP($J164,bronDoelRGs!$A$1:$Q$18,bronDoelRGs!J$18,FALSE)=0,"",VLOOKUP($J164,bronDoelRGs!$A$1:$Q$18,bronDoelRGs!J$18,FALSE))</f>
        <v>#N/A</v>
      </c>
      <c r="U164" s="25" t="e">
        <f>IF(VLOOKUP($J164,bronDoelRGs!$A$1:$Q$18,bronDoelRGs!K$18,FALSE)=0,"",VLOOKUP($J164,bronDoelRGs!$A$1:$Q$18,bronDoelRGs!K$18,FALSE))</f>
        <v>#N/A</v>
      </c>
      <c r="V164" s="25" t="e">
        <f>IF(VLOOKUP($J164,bronDoelRGs!$A$1:$Q$18,bronDoelRGs!L$18,FALSE)=0,"",VLOOKUP($J164,bronDoelRGs!$A$1:$Q$18,bronDoelRGs!L$18,FALSE))</f>
        <v>#N/A</v>
      </c>
      <c r="BC164" s="25" t="e">
        <f>VLOOKUP(H164,Data!$M$2:$N$85,2,FALSE)</f>
        <v>#N/A</v>
      </c>
    </row>
    <row r="165" spans="3:55" x14ac:dyDescent="0.25">
      <c r="C165" s="28">
        <f t="shared" si="9"/>
        <v>1</v>
      </c>
      <c r="E165" s="28" t="str">
        <f t="shared" si="8"/>
        <v xml:space="preserve"> </v>
      </c>
      <c r="F165" s="28" t="str">
        <f t="shared" si="10"/>
        <v xml:space="preserve"> </v>
      </c>
      <c r="G165" s="22" t="s">
        <v>5</v>
      </c>
      <c r="H165" s="28" t="str">
        <f t="shared" si="11"/>
        <v xml:space="preserve"> </v>
      </c>
      <c r="I165" s="28" t="e">
        <f>VLOOKUP(A165,Data!$B$1:$D$68,3,FALSE)</f>
        <v>#N/A</v>
      </c>
      <c r="L165" s="25" t="e">
        <f>IF(VLOOKUP($J165,bronDoelRGs!$A$1:$Q$18,bronDoelRGs!B$18,FALSE)=0,"",VLOOKUP($J165,bronDoelRGs!$A$1:$Q$18,bronDoelRGs!B$18,FALSE))</f>
        <v>#N/A</v>
      </c>
      <c r="M165" s="25" t="e">
        <f>IF(VLOOKUP($J165,bronDoelRGs!$A$1:$Q$18,bronDoelRGs!C$18,FALSE)=0,"",VLOOKUP($J165,bronDoelRGs!$A$1:$Q$18,bronDoelRGs!C$18,FALSE))</f>
        <v>#N/A</v>
      </c>
      <c r="N165" s="25" t="e">
        <f>IF(VLOOKUP($J165,bronDoelRGs!$A$1:$Q$18,bronDoelRGs!D$18,FALSE)=0,"",VLOOKUP($J165,bronDoelRGs!$A$1:$Q$18,bronDoelRGs!D$18,FALSE))</f>
        <v>#N/A</v>
      </c>
      <c r="O165" s="25" t="e">
        <f>IF(VLOOKUP($J165,bronDoelRGs!$A$1:$Q$18,bronDoelRGs!E$18,FALSE)=0,"",VLOOKUP($J165,bronDoelRGs!$A$1:$Q$18,bronDoelRGs!E$18,FALSE))</f>
        <v>#N/A</v>
      </c>
      <c r="P165" s="25" t="e">
        <f>IF(VLOOKUP($J165,bronDoelRGs!$A$1:$Q$18,bronDoelRGs!F$18,FALSE)=0,"",VLOOKUP($J165,bronDoelRGs!$A$1:$Q$18,bronDoelRGs!F$18,FALSE))</f>
        <v>#N/A</v>
      </c>
      <c r="Q165" s="25" t="e">
        <f>IF(VLOOKUP($J165,bronDoelRGs!$A$1:$Q$18,bronDoelRGs!G$18,FALSE)=0,"",VLOOKUP($J165,bronDoelRGs!$A$1:$Q$18,bronDoelRGs!G$18,FALSE))</f>
        <v>#N/A</v>
      </c>
      <c r="R165" s="25" t="e">
        <f>IF(VLOOKUP($J165,bronDoelRGs!$A$1:$Q$18,bronDoelRGs!H$18,FALSE)=0,"",VLOOKUP($J165,bronDoelRGs!$A$1:$Q$18,bronDoelRGs!H$18,FALSE))</f>
        <v>#N/A</v>
      </c>
      <c r="S165" s="25" t="e">
        <f>IF(VLOOKUP($J165,bronDoelRGs!$A$1:$Q$18,bronDoelRGs!I$18,FALSE)=0,"",VLOOKUP($J165,bronDoelRGs!$A$1:$Q$18,bronDoelRGs!I$18,FALSE))</f>
        <v>#N/A</v>
      </c>
      <c r="T165" s="25" t="e">
        <f>IF(VLOOKUP($J165,bronDoelRGs!$A$1:$Q$18,bronDoelRGs!J$18,FALSE)=0,"",VLOOKUP($J165,bronDoelRGs!$A$1:$Q$18,bronDoelRGs!J$18,FALSE))</f>
        <v>#N/A</v>
      </c>
      <c r="U165" s="25" t="e">
        <f>IF(VLOOKUP($J165,bronDoelRGs!$A$1:$Q$18,bronDoelRGs!K$18,FALSE)=0,"",VLOOKUP($J165,bronDoelRGs!$A$1:$Q$18,bronDoelRGs!K$18,FALSE))</f>
        <v>#N/A</v>
      </c>
      <c r="V165" s="25" t="e">
        <f>IF(VLOOKUP($J165,bronDoelRGs!$A$1:$Q$18,bronDoelRGs!L$18,FALSE)=0,"",VLOOKUP($J165,bronDoelRGs!$A$1:$Q$18,bronDoelRGs!L$18,FALSE))</f>
        <v>#N/A</v>
      </c>
      <c r="BC165" s="25" t="e">
        <f>VLOOKUP(H165,Data!$M$2:$N$85,2,FALSE)</f>
        <v>#N/A</v>
      </c>
    </row>
    <row r="166" spans="3:55" x14ac:dyDescent="0.25">
      <c r="C166" s="28">
        <f t="shared" si="9"/>
        <v>1</v>
      </c>
      <c r="E166" s="28" t="str">
        <f t="shared" si="8"/>
        <v xml:space="preserve"> </v>
      </c>
      <c r="F166" s="28" t="str">
        <f t="shared" si="10"/>
        <v xml:space="preserve"> </v>
      </c>
      <c r="G166" s="22" t="s">
        <v>5</v>
      </c>
      <c r="H166" s="28" t="str">
        <f t="shared" si="11"/>
        <v xml:space="preserve"> </v>
      </c>
      <c r="I166" s="28" t="e">
        <f>VLOOKUP(A166,Data!$B$1:$D$68,3,FALSE)</f>
        <v>#N/A</v>
      </c>
      <c r="L166" s="25" t="e">
        <f>IF(VLOOKUP($J166,bronDoelRGs!$A$1:$Q$18,bronDoelRGs!B$18,FALSE)=0,"",VLOOKUP($J166,bronDoelRGs!$A$1:$Q$18,bronDoelRGs!B$18,FALSE))</f>
        <v>#N/A</v>
      </c>
      <c r="M166" s="25" t="e">
        <f>IF(VLOOKUP($J166,bronDoelRGs!$A$1:$Q$18,bronDoelRGs!C$18,FALSE)=0,"",VLOOKUP($J166,bronDoelRGs!$A$1:$Q$18,bronDoelRGs!C$18,FALSE))</f>
        <v>#N/A</v>
      </c>
      <c r="N166" s="25" t="e">
        <f>IF(VLOOKUP($J166,bronDoelRGs!$A$1:$Q$18,bronDoelRGs!D$18,FALSE)=0,"",VLOOKUP($J166,bronDoelRGs!$A$1:$Q$18,bronDoelRGs!D$18,FALSE))</f>
        <v>#N/A</v>
      </c>
      <c r="O166" s="25" t="e">
        <f>IF(VLOOKUP($J166,bronDoelRGs!$A$1:$Q$18,bronDoelRGs!E$18,FALSE)=0,"",VLOOKUP($J166,bronDoelRGs!$A$1:$Q$18,bronDoelRGs!E$18,FALSE))</f>
        <v>#N/A</v>
      </c>
      <c r="P166" s="25" t="e">
        <f>IF(VLOOKUP($J166,bronDoelRGs!$A$1:$Q$18,bronDoelRGs!F$18,FALSE)=0,"",VLOOKUP($J166,bronDoelRGs!$A$1:$Q$18,bronDoelRGs!F$18,FALSE))</f>
        <v>#N/A</v>
      </c>
      <c r="Q166" s="25" t="e">
        <f>IF(VLOOKUP($J166,bronDoelRGs!$A$1:$Q$18,bronDoelRGs!G$18,FALSE)=0,"",VLOOKUP($J166,bronDoelRGs!$A$1:$Q$18,bronDoelRGs!G$18,FALSE))</f>
        <v>#N/A</v>
      </c>
      <c r="R166" s="25" t="e">
        <f>IF(VLOOKUP($J166,bronDoelRGs!$A$1:$Q$18,bronDoelRGs!H$18,FALSE)=0,"",VLOOKUP($J166,bronDoelRGs!$A$1:$Q$18,bronDoelRGs!H$18,FALSE))</f>
        <v>#N/A</v>
      </c>
      <c r="S166" s="25" t="e">
        <f>IF(VLOOKUP($J166,bronDoelRGs!$A$1:$Q$18,bronDoelRGs!I$18,FALSE)=0,"",VLOOKUP($J166,bronDoelRGs!$A$1:$Q$18,bronDoelRGs!I$18,FALSE))</f>
        <v>#N/A</v>
      </c>
      <c r="T166" s="25" t="e">
        <f>IF(VLOOKUP($J166,bronDoelRGs!$A$1:$Q$18,bronDoelRGs!J$18,FALSE)=0,"",VLOOKUP($J166,bronDoelRGs!$A$1:$Q$18,bronDoelRGs!J$18,FALSE))</f>
        <v>#N/A</v>
      </c>
      <c r="U166" s="25" t="e">
        <f>IF(VLOOKUP($J166,bronDoelRGs!$A$1:$Q$18,bronDoelRGs!K$18,FALSE)=0,"",VLOOKUP($J166,bronDoelRGs!$A$1:$Q$18,bronDoelRGs!K$18,FALSE))</f>
        <v>#N/A</v>
      </c>
      <c r="V166" s="25" t="e">
        <f>IF(VLOOKUP($J166,bronDoelRGs!$A$1:$Q$18,bronDoelRGs!L$18,FALSE)=0,"",VLOOKUP($J166,bronDoelRGs!$A$1:$Q$18,bronDoelRGs!L$18,FALSE))</f>
        <v>#N/A</v>
      </c>
      <c r="BC166" s="25" t="e">
        <f>VLOOKUP(H166,Data!$M$2:$N$85,2,FALSE)</f>
        <v>#N/A</v>
      </c>
    </row>
    <row r="167" spans="3:55" x14ac:dyDescent="0.25">
      <c r="C167" s="28">
        <f t="shared" si="9"/>
        <v>1</v>
      </c>
      <c r="E167" s="28" t="str">
        <f t="shared" si="8"/>
        <v xml:space="preserve"> </v>
      </c>
      <c r="F167" s="28" t="str">
        <f t="shared" si="10"/>
        <v xml:space="preserve"> </v>
      </c>
      <c r="G167" s="22" t="s">
        <v>5</v>
      </c>
      <c r="H167" s="28" t="str">
        <f t="shared" si="11"/>
        <v xml:space="preserve"> </v>
      </c>
      <c r="I167" s="28" t="e">
        <f>VLOOKUP(A167,Data!$B$1:$D$68,3,FALSE)</f>
        <v>#N/A</v>
      </c>
      <c r="L167" s="25" t="e">
        <f>IF(VLOOKUP($J167,bronDoelRGs!$A$1:$Q$18,bronDoelRGs!B$18,FALSE)=0,"",VLOOKUP($J167,bronDoelRGs!$A$1:$Q$18,bronDoelRGs!B$18,FALSE))</f>
        <v>#N/A</v>
      </c>
      <c r="M167" s="25" t="e">
        <f>IF(VLOOKUP($J167,bronDoelRGs!$A$1:$Q$18,bronDoelRGs!C$18,FALSE)=0,"",VLOOKUP($J167,bronDoelRGs!$A$1:$Q$18,bronDoelRGs!C$18,FALSE))</f>
        <v>#N/A</v>
      </c>
      <c r="N167" s="25" t="e">
        <f>IF(VLOOKUP($J167,bronDoelRGs!$A$1:$Q$18,bronDoelRGs!D$18,FALSE)=0,"",VLOOKUP($J167,bronDoelRGs!$A$1:$Q$18,bronDoelRGs!D$18,FALSE))</f>
        <v>#N/A</v>
      </c>
      <c r="O167" s="25" t="e">
        <f>IF(VLOOKUP($J167,bronDoelRGs!$A$1:$Q$18,bronDoelRGs!E$18,FALSE)=0,"",VLOOKUP($J167,bronDoelRGs!$A$1:$Q$18,bronDoelRGs!E$18,FALSE))</f>
        <v>#N/A</v>
      </c>
      <c r="P167" s="25" t="e">
        <f>IF(VLOOKUP($J167,bronDoelRGs!$A$1:$Q$18,bronDoelRGs!F$18,FALSE)=0,"",VLOOKUP($J167,bronDoelRGs!$A$1:$Q$18,bronDoelRGs!F$18,FALSE))</f>
        <v>#N/A</v>
      </c>
      <c r="Q167" s="25" t="e">
        <f>IF(VLOOKUP($J167,bronDoelRGs!$A$1:$Q$18,bronDoelRGs!G$18,FALSE)=0,"",VLOOKUP($J167,bronDoelRGs!$A$1:$Q$18,bronDoelRGs!G$18,FALSE))</f>
        <v>#N/A</v>
      </c>
      <c r="R167" s="25" t="e">
        <f>IF(VLOOKUP($J167,bronDoelRGs!$A$1:$Q$18,bronDoelRGs!H$18,FALSE)=0,"",VLOOKUP($J167,bronDoelRGs!$A$1:$Q$18,bronDoelRGs!H$18,FALSE))</f>
        <v>#N/A</v>
      </c>
      <c r="S167" s="25" t="e">
        <f>IF(VLOOKUP($J167,bronDoelRGs!$A$1:$Q$18,bronDoelRGs!I$18,FALSE)=0,"",VLOOKUP($J167,bronDoelRGs!$A$1:$Q$18,bronDoelRGs!I$18,FALSE))</f>
        <v>#N/A</v>
      </c>
      <c r="T167" s="25" t="e">
        <f>IF(VLOOKUP($J167,bronDoelRGs!$A$1:$Q$18,bronDoelRGs!J$18,FALSE)=0,"",VLOOKUP($J167,bronDoelRGs!$A$1:$Q$18,bronDoelRGs!J$18,FALSE))</f>
        <v>#N/A</v>
      </c>
      <c r="U167" s="25" t="e">
        <f>IF(VLOOKUP($J167,bronDoelRGs!$A$1:$Q$18,bronDoelRGs!K$18,FALSE)=0,"",VLOOKUP($J167,bronDoelRGs!$A$1:$Q$18,bronDoelRGs!K$18,FALSE))</f>
        <v>#N/A</v>
      </c>
      <c r="V167" s="25" t="e">
        <f>IF(VLOOKUP($J167,bronDoelRGs!$A$1:$Q$18,bronDoelRGs!L$18,FALSE)=0,"",VLOOKUP($J167,bronDoelRGs!$A$1:$Q$18,bronDoelRGs!L$18,FALSE))</f>
        <v>#N/A</v>
      </c>
      <c r="BC167" s="25" t="e">
        <f>VLOOKUP(H167,Data!$M$2:$N$85,2,FALSE)</f>
        <v>#N/A</v>
      </c>
    </row>
    <row r="168" spans="3:55" x14ac:dyDescent="0.25">
      <c r="C168" s="28">
        <f t="shared" si="9"/>
        <v>1</v>
      </c>
      <c r="E168" s="28" t="str">
        <f t="shared" si="8"/>
        <v xml:space="preserve"> </v>
      </c>
      <c r="F168" s="28" t="str">
        <f t="shared" si="10"/>
        <v xml:space="preserve"> </v>
      </c>
      <c r="G168" s="22" t="s">
        <v>5</v>
      </c>
      <c r="H168" s="28" t="str">
        <f t="shared" si="11"/>
        <v xml:space="preserve"> </v>
      </c>
      <c r="I168" s="28" t="e">
        <f>VLOOKUP(A168,Data!$B$1:$D$68,3,FALSE)</f>
        <v>#N/A</v>
      </c>
      <c r="L168" s="25" t="e">
        <f>IF(VLOOKUP($J168,bronDoelRGs!$A$1:$Q$18,bronDoelRGs!B$18,FALSE)=0,"",VLOOKUP($J168,bronDoelRGs!$A$1:$Q$18,bronDoelRGs!B$18,FALSE))</f>
        <v>#N/A</v>
      </c>
      <c r="M168" s="25" t="e">
        <f>IF(VLOOKUP($J168,bronDoelRGs!$A$1:$Q$18,bronDoelRGs!C$18,FALSE)=0,"",VLOOKUP($J168,bronDoelRGs!$A$1:$Q$18,bronDoelRGs!C$18,FALSE))</f>
        <v>#N/A</v>
      </c>
      <c r="N168" s="25" t="e">
        <f>IF(VLOOKUP($J168,bronDoelRGs!$A$1:$Q$18,bronDoelRGs!D$18,FALSE)=0,"",VLOOKUP($J168,bronDoelRGs!$A$1:$Q$18,bronDoelRGs!D$18,FALSE))</f>
        <v>#N/A</v>
      </c>
      <c r="O168" s="25" t="e">
        <f>IF(VLOOKUP($J168,bronDoelRGs!$A$1:$Q$18,bronDoelRGs!E$18,FALSE)=0,"",VLOOKUP($J168,bronDoelRGs!$A$1:$Q$18,bronDoelRGs!E$18,FALSE))</f>
        <v>#N/A</v>
      </c>
      <c r="P168" s="25" t="e">
        <f>IF(VLOOKUP($J168,bronDoelRGs!$A$1:$Q$18,bronDoelRGs!F$18,FALSE)=0,"",VLOOKUP($J168,bronDoelRGs!$A$1:$Q$18,bronDoelRGs!F$18,FALSE))</f>
        <v>#N/A</v>
      </c>
      <c r="Q168" s="25" t="e">
        <f>IF(VLOOKUP($J168,bronDoelRGs!$A$1:$Q$18,bronDoelRGs!G$18,FALSE)=0,"",VLOOKUP($J168,bronDoelRGs!$A$1:$Q$18,bronDoelRGs!G$18,FALSE))</f>
        <v>#N/A</v>
      </c>
      <c r="R168" s="25" t="e">
        <f>IF(VLOOKUP($J168,bronDoelRGs!$A$1:$Q$18,bronDoelRGs!H$18,FALSE)=0,"",VLOOKUP($J168,bronDoelRGs!$A$1:$Q$18,bronDoelRGs!H$18,FALSE))</f>
        <v>#N/A</v>
      </c>
      <c r="S168" s="25" t="e">
        <f>IF(VLOOKUP($J168,bronDoelRGs!$A$1:$Q$18,bronDoelRGs!I$18,FALSE)=0,"",VLOOKUP($J168,bronDoelRGs!$A$1:$Q$18,bronDoelRGs!I$18,FALSE))</f>
        <v>#N/A</v>
      </c>
      <c r="T168" s="25" t="e">
        <f>IF(VLOOKUP($J168,bronDoelRGs!$A$1:$Q$18,bronDoelRGs!J$18,FALSE)=0,"",VLOOKUP($J168,bronDoelRGs!$A$1:$Q$18,bronDoelRGs!J$18,FALSE))</f>
        <v>#N/A</v>
      </c>
      <c r="U168" s="25" t="e">
        <f>IF(VLOOKUP($J168,bronDoelRGs!$A$1:$Q$18,bronDoelRGs!K$18,FALSE)=0,"",VLOOKUP($J168,bronDoelRGs!$A$1:$Q$18,bronDoelRGs!K$18,FALSE))</f>
        <v>#N/A</v>
      </c>
      <c r="V168" s="25" t="e">
        <f>IF(VLOOKUP($J168,bronDoelRGs!$A$1:$Q$18,bronDoelRGs!L$18,FALSE)=0,"",VLOOKUP($J168,bronDoelRGs!$A$1:$Q$18,bronDoelRGs!L$18,FALSE))</f>
        <v>#N/A</v>
      </c>
      <c r="BC168" s="25" t="e">
        <f>VLOOKUP(H168,Data!$M$2:$N$85,2,FALSE)</f>
        <v>#N/A</v>
      </c>
    </row>
    <row r="169" spans="3:55" x14ac:dyDescent="0.25">
      <c r="C169" s="28">
        <f t="shared" si="9"/>
        <v>1</v>
      </c>
      <c r="E169" s="28" t="str">
        <f t="shared" si="8"/>
        <v xml:space="preserve"> </v>
      </c>
      <c r="F169" s="28" t="str">
        <f t="shared" si="10"/>
        <v xml:space="preserve"> </v>
      </c>
      <c r="G169" s="22" t="s">
        <v>5</v>
      </c>
      <c r="H169" s="28" t="str">
        <f t="shared" si="11"/>
        <v xml:space="preserve"> </v>
      </c>
      <c r="I169" s="28" t="e">
        <f>VLOOKUP(A169,Data!$B$1:$D$68,3,FALSE)</f>
        <v>#N/A</v>
      </c>
      <c r="L169" s="25" t="e">
        <f>IF(VLOOKUP($J169,bronDoelRGs!$A$1:$Q$18,bronDoelRGs!B$18,FALSE)=0,"",VLOOKUP($J169,bronDoelRGs!$A$1:$Q$18,bronDoelRGs!B$18,FALSE))</f>
        <v>#N/A</v>
      </c>
      <c r="M169" s="25" t="e">
        <f>IF(VLOOKUP($J169,bronDoelRGs!$A$1:$Q$18,bronDoelRGs!C$18,FALSE)=0,"",VLOOKUP($J169,bronDoelRGs!$A$1:$Q$18,bronDoelRGs!C$18,FALSE))</f>
        <v>#N/A</v>
      </c>
      <c r="N169" s="25" t="e">
        <f>IF(VLOOKUP($J169,bronDoelRGs!$A$1:$Q$18,bronDoelRGs!D$18,FALSE)=0,"",VLOOKUP($J169,bronDoelRGs!$A$1:$Q$18,bronDoelRGs!D$18,FALSE))</f>
        <v>#N/A</v>
      </c>
      <c r="O169" s="25" t="e">
        <f>IF(VLOOKUP($J169,bronDoelRGs!$A$1:$Q$18,bronDoelRGs!E$18,FALSE)=0,"",VLOOKUP($J169,bronDoelRGs!$A$1:$Q$18,bronDoelRGs!E$18,FALSE))</f>
        <v>#N/A</v>
      </c>
      <c r="P169" s="25" t="e">
        <f>IF(VLOOKUP($J169,bronDoelRGs!$A$1:$Q$18,bronDoelRGs!F$18,FALSE)=0,"",VLOOKUP($J169,bronDoelRGs!$A$1:$Q$18,bronDoelRGs!F$18,FALSE))</f>
        <v>#N/A</v>
      </c>
      <c r="Q169" s="25" t="e">
        <f>IF(VLOOKUP($J169,bronDoelRGs!$A$1:$Q$18,bronDoelRGs!G$18,FALSE)=0,"",VLOOKUP($J169,bronDoelRGs!$A$1:$Q$18,bronDoelRGs!G$18,FALSE))</f>
        <v>#N/A</v>
      </c>
      <c r="R169" s="25" t="e">
        <f>IF(VLOOKUP($J169,bronDoelRGs!$A$1:$Q$18,bronDoelRGs!H$18,FALSE)=0,"",VLOOKUP($J169,bronDoelRGs!$A$1:$Q$18,bronDoelRGs!H$18,FALSE))</f>
        <v>#N/A</v>
      </c>
      <c r="S169" s="25" t="e">
        <f>IF(VLOOKUP($J169,bronDoelRGs!$A$1:$Q$18,bronDoelRGs!I$18,FALSE)=0,"",VLOOKUP($J169,bronDoelRGs!$A$1:$Q$18,bronDoelRGs!I$18,FALSE))</f>
        <v>#N/A</v>
      </c>
      <c r="T169" s="25" t="e">
        <f>IF(VLOOKUP($J169,bronDoelRGs!$A$1:$Q$18,bronDoelRGs!J$18,FALSE)=0,"",VLOOKUP($J169,bronDoelRGs!$A$1:$Q$18,bronDoelRGs!J$18,FALSE))</f>
        <v>#N/A</v>
      </c>
      <c r="U169" s="25" t="e">
        <f>IF(VLOOKUP($J169,bronDoelRGs!$A$1:$Q$18,bronDoelRGs!K$18,FALSE)=0,"",VLOOKUP($J169,bronDoelRGs!$A$1:$Q$18,bronDoelRGs!K$18,FALSE))</f>
        <v>#N/A</v>
      </c>
      <c r="V169" s="25" t="e">
        <f>IF(VLOOKUP($J169,bronDoelRGs!$A$1:$Q$18,bronDoelRGs!L$18,FALSE)=0,"",VLOOKUP($J169,bronDoelRGs!$A$1:$Q$18,bronDoelRGs!L$18,FALSE))</f>
        <v>#N/A</v>
      </c>
      <c r="BC169" s="25" t="e">
        <f>VLOOKUP(H169,Data!$M$2:$N$85,2,FALSE)</f>
        <v>#N/A</v>
      </c>
    </row>
    <row r="170" spans="3:55" x14ac:dyDescent="0.25">
      <c r="C170" s="28">
        <f t="shared" si="9"/>
        <v>1</v>
      </c>
      <c r="E170" s="28" t="str">
        <f t="shared" si="8"/>
        <v xml:space="preserve"> </v>
      </c>
      <c r="F170" s="28" t="str">
        <f t="shared" si="10"/>
        <v xml:space="preserve"> </v>
      </c>
      <c r="G170" s="22" t="s">
        <v>5</v>
      </c>
      <c r="H170" s="28" t="str">
        <f t="shared" si="11"/>
        <v xml:space="preserve"> </v>
      </c>
      <c r="I170" s="28" t="e">
        <f>VLOOKUP(A170,Data!$B$1:$D$68,3,FALSE)</f>
        <v>#N/A</v>
      </c>
      <c r="L170" s="25" t="e">
        <f>IF(VLOOKUP($J170,bronDoelRGs!$A$1:$Q$18,bronDoelRGs!B$18,FALSE)=0,"",VLOOKUP($J170,bronDoelRGs!$A$1:$Q$18,bronDoelRGs!B$18,FALSE))</f>
        <v>#N/A</v>
      </c>
      <c r="M170" s="25" t="e">
        <f>IF(VLOOKUP($J170,bronDoelRGs!$A$1:$Q$18,bronDoelRGs!C$18,FALSE)=0,"",VLOOKUP($J170,bronDoelRGs!$A$1:$Q$18,bronDoelRGs!C$18,FALSE))</f>
        <v>#N/A</v>
      </c>
      <c r="N170" s="25" t="e">
        <f>IF(VLOOKUP($J170,bronDoelRGs!$A$1:$Q$18,bronDoelRGs!D$18,FALSE)=0,"",VLOOKUP($J170,bronDoelRGs!$A$1:$Q$18,bronDoelRGs!D$18,FALSE))</f>
        <v>#N/A</v>
      </c>
      <c r="O170" s="25" t="e">
        <f>IF(VLOOKUP($J170,bronDoelRGs!$A$1:$Q$18,bronDoelRGs!E$18,FALSE)=0,"",VLOOKUP($J170,bronDoelRGs!$A$1:$Q$18,bronDoelRGs!E$18,FALSE))</f>
        <v>#N/A</v>
      </c>
      <c r="P170" s="25" t="e">
        <f>IF(VLOOKUP($J170,bronDoelRGs!$A$1:$Q$18,bronDoelRGs!F$18,FALSE)=0,"",VLOOKUP($J170,bronDoelRGs!$A$1:$Q$18,bronDoelRGs!F$18,FALSE))</f>
        <v>#N/A</v>
      </c>
      <c r="Q170" s="25" t="e">
        <f>IF(VLOOKUP($J170,bronDoelRGs!$A$1:$Q$18,bronDoelRGs!G$18,FALSE)=0,"",VLOOKUP($J170,bronDoelRGs!$A$1:$Q$18,bronDoelRGs!G$18,FALSE))</f>
        <v>#N/A</v>
      </c>
      <c r="R170" s="25" t="e">
        <f>IF(VLOOKUP($J170,bronDoelRGs!$A$1:$Q$18,bronDoelRGs!H$18,FALSE)=0,"",VLOOKUP($J170,bronDoelRGs!$A$1:$Q$18,bronDoelRGs!H$18,FALSE))</f>
        <v>#N/A</v>
      </c>
      <c r="S170" s="25" t="e">
        <f>IF(VLOOKUP($J170,bronDoelRGs!$A$1:$Q$18,bronDoelRGs!I$18,FALSE)=0,"",VLOOKUP($J170,bronDoelRGs!$A$1:$Q$18,bronDoelRGs!I$18,FALSE))</f>
        <v>#N/A</v>
      </c>
      <c r="T170" s="25" t="e">
        <f>IF(VLOOKUP($J170,bronDoelRGs!$A$1:$Q$18,bronDoelRGs!J$18,FALSE)=0,"",VLOOKUP($J170,bronDoelRGs!$A$1:$Q$18,bronDoelRGs!J$18,FALSE))</f>
        <v>#N/A</v>
      </c>
      <c r="U170" s="25" t="e">
        <f>IF(VLOOKUP($J170,bronDoelRGs!$A$1:$Q$18,bronDoelRGs!K$18,FALSE)=0,"",VLOOKUP($J170,bronDoelRGs!$A$1:$Q$18,bronDoelRGs!K$18,FALSE))</f>
        <v>#N/A</v>
      </c>
      <c r="V170" s="25" t="e">
        <f>IF(VLOOKUP($J170,bronDoelRGs!$A$1:$Q$18,bronDoelRGs!L$18,FALSE)=0,"",VLOOKUP($J170,bronDoelRGs!$A$1:$Q$18,bronDoelRGs!L$18,FALSE))</f>
        <v>#N/A</v>
      </c>
      <c r="BC170" s="25" t="e">
        <f>VLOOKUP(H170,Data!$M$2:$N$85,2,FALSE)</f>
        <v>#N/A</v>
      </c>
    </row>
    <row r="171" spans="3:55" x14ac:dyDescent="0.25">
      <c r="C171" s="28">
        <f t="shared" si="9"/>
        <v>1</v>
      </c>
      <c r="E171" s="28" t="str">
        <f t="shared" si="8"/>
        <v xml:space="preserve"> </v>
      </c>
      <c r="F171" s="28" t="str">
        <f t="shared" si="10"/>
        <v xml:space="preserve"> </v>
      </c>
      <c r="G171" s="22" t="s">
        <v>5</v>
      </c>
      <c r="H171" s="28" t="str">
        <f t="shared" si="11"/>
        <v xml:space="preserve"> </v>
      </c>
      <c r="I171" s="28" t="e">
        <f>VLOOKUP(A171,Data!$B$1:$D$68,3,FALSE)</f>
        <v>#N/A</v>
      </c>
      <c r="L171" s="25" t="e">
        <f>IF(VLOOKUP($J171,bronDoelRGs!$A$1:$Q$18,bronDoelRGs!B$18,FALSE)=0,"",VLOOKUP($J171,bronDoelRGs!$A$1:$Q$18,bronDoelRGs!B$18,FALSE))</f>
        <v>#N/A</v>
      </c>
      <c r="M171" s="25" t="e">
        <f>IF(VLOOKUP($J171,bronDoelRGs!$A$1:$Q$18,bronDoelRGs!C$18,FALSE)=0,"",VLOOKUP($J171,bronDoelRGs!$A$1:$Q$18,bronDoelRGs!C$18,FALSE))</f>
        <v>#N/A</v>
      </c>
      <c r="N171" s="25" t="e">
        <f>IF(VLOOKUP($J171,bronDoelRGs!$A$1:$Q$18,bronDoelRGs!D$18,FALSE)=0,"",VLOOKUP($J171,bronDoelRGs!$A$1:$Q$18,bronDoelRGs!D$18,FALSE))</f>
        <v>#N/A</v>
      </c>
      <c r="O171" s="25" t="e">
        <f>IF(VLOOKUP($J171,bronDoelRGs!$A$1:$Q$18,bronDoelRGs!E$18,FALSE)=0,"",VLOOKUP($J171,bronDoelRGs!$A$1:$Q$18,bronDoelRGs!E$18,FALSE))</f>
        <v>#N/A</v>
      </c>
      <c r="P171" s="25" t="e">
        <f>IF(VLOOKUP($J171,bronDoelRGs!$A$1:$Q$18,bronDoelRGs!F$18,FALSE)=0,"",VLOOKUP($J171,bronDoelRGs!$A$1:$Q$18,bronDoelRGs!F$18,FALSE))</f>
        <v>#N/A</v>
      </c>
      <c r="Q171" s="25" t="e">
        <f>IF(VLOOKUP($J171,bronDoelRGs!$A$1:$Q$18,bronDoelRGs!G$18,FALSE)=0,"",VLOOKUP($J171,bronDoelRGs!$A$1:$Q$18,bronDoelRGs!G$18,FALSE))</f>
        <v>#N/A</v>
      </c>
      <c r="R171" s="25" t="e">
        <f>IF(VLOOKUP($J171,bronDoelRGs!$A$1:$Q$18,bronDoelRGs!H$18,FALSE)=0,"",VLOOKUP($J171,bronDoelRGs!$A$1:$Q$18,bronDoelRGs!H$18,FALSE))</f>
        <v>#N/A</v>
      </c>
      <c r="S171" s="25" t="e">
        <f>IF(VLOOKUP($J171,bronDoelRGs!$A$1:$Q$18,bronDoelRGs!I$18,FALSE)=0,"",VLOOKUP($J171,bronDoelRGs!$A$1:$Q$18,bronDoelRGs!I$18,FALSE))</f>
        <v>#N/A</v>
      </c>
      <c r="T171" s="25" t="e">
        <f>IF(VLOOKUP($J171,bronDoelRGs!$A$1:$Q$18,bronDoelRGs!J$18,FALSE)=0,"",VLOOKUP($J171,bronDoelRGs!$A$1:$Q$18,bronDoelRGs!J$18,FALSE))</f>
        <v>#N/A</v>
      </c>
      <c r="U171" s="25" t="e">
        <f>IF(VLOOKUP($J171,bronDoelRGs!$A$1:$Q$18,bronDoelRGs!K$18,FALSE)=0,"",VLOOKUP($J171,bronDoelRGs!$A$1:$Q$18,bronDoelRGs!K$18,FALSE))</f>
        <v>#N/A</v>
      </c>
      <c r="V171" s="25" t="e">
        <f>IF(VLOOKUP($J171,bronDoelRGs!$A$1:$Q$18,bronDoelRGs!L$18,FALSE)=0,"",VLOOKUP($J171,bronDoelRGs!$A$1:$Q$18,bronDoelRGs!L$18,FALSE))</f>
        <v>#N/A</v>
      </c>
      <c r="BC171" s="25" t="e">
        <f>VLOOKUP(H171,Data!$M$2:$N$85,2,FALSE)</f>
        <v>#N/A</v>
      </c>
    </row>
    <row r="172" spans="3:55" x14ac:dyDescent="0.25">
      <c r="C172" s="28">
        <f t="shared" si="9"/>
        <v>1</v>
      </c>
      <c r="E172" s="28" t="str">
        <f t="shared" si="8"/>
        <v xml:space="preserve"> </v>
      </c>
      <c r="F172" s="28" t="str">
        <f t="shared" si="10"/>
        <v xml:space="preserve"> </v>
      </c>
      <c r="G172" s="22" t="s">
        <v>5</v>
      </c>
      <c r="H172" s="28" t="str">
        <f t="shared" si="11"/>
        <v xml:space="preserve"> </v>
      </c>
      <c r="I172" s="28" t="e">
        <f>VLOOKUP(A172,Data!$B$1:$D$68,3,FALSE)</f>
        <v>#N/A</v>
      </c>
      <c r="L172" s="25" t="e">
        <f>IF(VLOOKUP($J172,bronDoelRGs!$A$1:$Q$18,bronDoelRGs!B$18,FALSE)=0,"",VLOOKUP($J172,bronDoelRGs!$A$1:$Q$18,bronDoelRGs!B$18,FALSE))</f>
        <v>#N/A</v>
      </c>
      <c r="M172" s="25" t="e">
        <f>IF(VLOOKUP($J172,bronDoelRGs!$A$1:$Q$18,bronDoelRGs!C$18,FALSE)=0,"",VLOOKUP($J172,bronDoelRGs!$A$1:$Q$18,bronDoelRGs!C$18,FALSE))</f>
        <v>#N/A</v>
      </c>
      <c r="N172" s="25" t="e">
        <f>IF(VLOOKUP($J172,bronDoelRGs!$A$1:$Q$18,bronDoelRGs!D$18,FALSE)=0,"",VLOOKUP($J172,bronDoelRGs!$A$1:$Q$18,bronDoelRGs!D$18,FALSE))</f>
        <v>#N/A</v>
      </c>
      <c r="O172" s="25" t="e">
        <f>IF(VLOOKUP($J172,bronDoelRGs!$A$1:$Q$18,bronDoelRGs!E$18,FALSE)=0,"",VLOOKUP($J172,bronDoelRGs!$A$1:$Q$18,bronDoelRGs!E$18,FALSE))</f>
        <v>#N/A</v>
      </c>
      <c r="P172" s="25" t="e">
        <f>IF(VLOOKUP($J172,bronDoelRGs!$A$1:$Q$18,bronDoelRGs!F$18,FALSE)=0,"",VLOOKUP($J172,bronDoelRGs!$A$1:$Q$18,bronDoelRGs!F$18,FALSE))</f>
        <v>#N/A</v>
      </c>
      <c r="Q172" s="25" t="e">
        <f>IF(VLOOKUP($J172,bronDoelRGs!$A$1:$Q$18,bronDoelRGs!G$18,FALSE)=0,"",VLOOKUP($J172,bronDoelRGs!$A$1:$Q$18,bronDoelRGs!G$18,FALSE))</f>
        <v>#N/A</v>
      </c>
      <c r="R172" s="25" t="e">
        <f>IF(VLOOKUP($J172,bronDoelRGs!$A$1:$Q$18,bronDoelRGs!H$18,FALSE)=0,"",VLOOKUP($J172,bronDoelRGs!$A$1:$Q$18,bronDoelRGs!H$18,FALSE))</f>
        <v>#N/A</v>
      </c>
      <c r="S172" s="25" t="e">
        <f>IF(VLOOKUP($J172,bronDoelRGs!$A$1:$Q$18,bronDoelRGs!I$18,FALSE)=0,"",VLOOKUP($J172,bronDoelRGs!$A$1:$Q$18,bronDoelRGs!I$18,FALSE))</f>
        <v>#N/A</v>
      </c>
      <c r="T172" s="25" t="e">
        <f>IF(VLOOKUP($J172,bronDoelRGs!$A$1:$Q$18,bronDoelRGs!J$18,FALSE)=0,"",VLOOKUP($J172,bronDoelRGs!$A$1:$Q$18,bronDoelRGs!J$18,FALSE))</f>
        <v>#N/A</v>
      </c>
      <c r="U172" s="25" t="e">
        <f>IF(VLOOKUP($J172,bronDoelRGs!$A$1:$Q$18,bronDoelRGs!K$18,FALSE)=0,"",VLOOKUP($J172,bronDoelRGs!$A$1:$Q$18,bronDoelRGs!K$18,FALSE))</f>
        <v>#N/A</v>
      </c>
      <c r="V172" s="25" t="e">
        <f>IF(VLOOKUP($J172,bronDoelRGs!$A$1:$Q$18,bronDoelRGs!L$18,FALSE)=0,"",VLOOKUP($J172,bronDoelRGs!$A$1:$Q$18,bronDoelRGs!L$18,FALSE))</f>
        <v>#N/A</v>
      </c>
      <c r="BC172" s="25" t="e">
        <f>VLOOKUP(H172,Data!$M$2:$N$85,2,FALSE)</f>
        <v>#N/A</v>
      </c>
    </row>
    <row r="173" spans="3:55" x14ac:dyDescent="0.25">
      <c r="C173" s="28">
        <f t="shared" si="9"/>
        <v>1</v>
      </c>
      <c r="E173" s="28" t="str">
        <f t="shared" si="8"/>
        <v xml:space="preserve"> </v>
      </c>
      <c r="F173" s="28" t="str">
        <f t="shared" si="10"/>
        <v xml:space="preserve"> </v>
      </c>
      <c r="G173" s="22" t="s">
        <v>5</v>
      </c>
      <c r="H173" s="28" t="str">
        <f t="shared" si="11"/>
        <v xml:space="preserve"> </v>
      </c>
      <c r="I173" s="28" t="e">
        <f>VLOOKUP(A173,Data!$B$1:$D$68,3,FALSE)</f>
        <v>#N/A</v>
      </c>
      <c r="L173" s="25" t="e">
        <f>IF(VLOOKUP($J173,bronDoelRGs!$A$1:$Q$18,bronDoelRGs!B$18,FALSE)=0,"",VLOOKUP($J173,bronDoelRGs!$A$1:$Q$18,bronDoelRGs!B$18,FALSE))</f>
        <v>#N/A</v>
      </c>
      <c r="M173" s="25" t="e">
        <f>IF(VLOOKUP($J173,bronDoelRGs!$A$1:$Q$18,bronDoelRGs!C$18,FALSE)=0,"",VLOOKUP($J173,bronDoelRGs!$A$1:$Q$18,bronDoelRGs!C$18,FALSE))</f>
        <v>#N/A</v>
      </c>
      <c r="N173" s="25" t="e">
        <f>IF(VLOOKUP($J173,bronDoelRGs!$A$1:$Q$18,bronDoelRGs!D$18,FALSE)=0,"",VLOOKUP($J173,bronDoelRGs!$A$1:$Q$18,bronDoelRGs!D$18,FALSE))</f>
        <v>#N/A</v>
      </c>
      <c r="O173" s="25" t="e">
        <f>IF(VLOOKUP($J173,bronDoelRGs!$A$1:$Q$18,bronDoelRGs!E$18,FALSE)=0,"",VLOOKUP($J173,bronDoelRGs!$A$1:$Q$18,bronDoelRGs!E$18,FALSE))</f>
        <v>#N/A</v>
      </c>
      <c r="P173" s="25" t="e">
        <f>IF(VLOOKUP($J173,bronDoelRGs!$A$1:$Q$18,bronDoelRGs!F$18,FALSE)=0,"",VLOOKUP($J173,bronDoelRGs!$A$1:$Q$18,bronDoelRGs!F$18,FALSE))</f>
        <v>#N/A</v>
      </c>
      <c r="Q173" s="25" t="e">
        <f>IF(VLOOKUP($J173,bronDoelRGs!$A$1:$Q$18,bronDoelRGs!G$18,FALSE)=0,"",VLOOKUP($J173,bronDoelRGs!$A$1:$Q$18,bronDoelRGs!G$18,FALSE))</f>
        <v>#N/A</v>
      </c>
      <c r="R173" s="25" t="e">
        <f>IF(VLOOKUP($J173,bronDoelRGs!$A$1:$Q$18,bronDoelRGs!H$18,FALSE)=0,"",VLOOKUP($J173,bronDoelRGs!$A$1:$Q$18,bronDoelRGs!H$18,FALSE))</f>
        <v>#N/A</v>
      </c>
      <c r="S173" s="25" t="e">
        <f>IF(VLOOKUP($J173,bronDoelRGs!$A$1:$Q$18,bronDoelRGs!I$18,FALSE)=0,"",VLOOKUP($J173,bronDoelRGs!$A$1:$Q$18,bronDoelRGs!I$18,FALSE))</f>
        <v>#N/A</v>
      </c>
      <c r="T173" s="25" t="e">
        <f>IF(VLOOKUP($J173,bronDoelRGs!$A$1:$Q$18,bronDoelRGs!J$18,FALSE)=0,"",VLOOKUP($J173,bronDoelRGs!$A$1:$Q$18,bronDoelRGs!J$18,FALSE))</f>
        <v>#N/A</v>
      </c>
      <c r="U173" s="25" t="e">
        <f>IF(VLOOKUP($J173,bronDoelRGs!$A$1:$Q$18,bronDoelRGs!K$18,FALSE)=0,"",VLOOKUP($J173,bronDoelRGs!$A$1:$Q$18,bronDoelRGs!K$18,FALSE))</f>
        <v>#N/A</v>
      </c>
      <c r="V173" s="25" t="e">
        <f>IF(VLOOKUP($J173,bronDoelRGs!$A$1:$Q$18,bronDoelRGs!L$18,FALSE)=0,"",VLOOKUP($J173,bronDoelRGs!$A$1:$Q$18,bronDoelRGs!L$18,FALSE))</f>
        <v>#N/A</v>
      </c>
      <c r="BC173" s="25" t="e">
        <f>VLOOKUP(H173,Data!$M$2:$N$85,2,FALSE)</f>
        <v>#N/A</v>
      </c>
    </row>
    <row r="174" spans="3:55" x14ac:dyDescent="0.25">
      <c r="C174" s="28">
        <f t="shared" si="9"/>
        <v>1</v>
      </c>
      <c r="E174" s="28" t="str">
        <f t="shared" si="8"/>
        <v xml:space="preserve"> </v>
      </c>
      <c r="F174" s="28" t="str">
        <f t="shared" si="10"/>
        <v xml:space="preserve"> </v>
      </c>
      <c r="G174" s="22" t="s">
        <v>5</v>
      </c>
      <c r="H174" s="28" t="str">
        <f t="shared" si="11"/>
        <v xml:space="preserve"> </v>
      </c>
      <c r="I174" s="28" t="e">
        <f>VLOOKUP(A174,Data!$B$1:$D$68,3,FALSE)</f>
        <v>#N/A</v>
      </c>
      <c r="L174" s="25" t="e">
        <f>IF(VLOOKUP($J174,bronDoelRGs!$A$1:$Q$18,bronDoelRGs!B$18,FALSE)=0,"",VLOOKUP($J174,bronDoelRGs!$A$1:$Q$18,bronDoelRGs!B$18,FALSE))</f>
        <v>#N/A</v>
      </c>
      <c r="M174" s="25" t="e">
        <f>IF(VLOOKUP($J174,bronDoelRGs!$A$1:$Q$18,bronDoelRGs!C$18,FALSE)=0,"",VLOOKUP($J174,bronDoelRGs!$A$1:$Q$18,bronDoelRGs!C$18,FALSE))</f>
        <v>#N/A</v>
      </c>
      <c r="N174" s="25" t="e">
        <f>IF(VLOOKUP($J174,bronDoelRGs!$A$1:$Q$18,bronDoelRGs!D$18,FALSE)=0,"",VLOOKUP($J174,bronDoelRGs!$A$1:$Q$18,bronDoelRGs!D$18,FALSE))</f>
        <v>#N/A</v>
      </c>
      <c r="O174" s="25" t="e">
        <f>IF(VLOOKUP($J174,bronDoelRGs!$A$1:$Q$18,bronDoelRGs!E$18,FALSE)=0,"",VLOOKUP($J174,bronDoelRGs!$A$1:$Q$18,bronDoelRGs!E$18,FALSE))</f>
        <v>#N/A</v>
      </c>
      <c r="P174" s="25" t="e">
        <f>IF(VLOOKUP($J174,bronDoelRGs!$A$1:$Q$18,bronDoelRGs!F$18,FALSE)=0,"",VLOOKUP($J174,bronDoelRGs!$A$1:$Q$18,bronDoelRGs!F$18,FALSE))</f>
        <v>#N/A</v>
      </c>
      <c r="Q174" s="25" t="e">
        <f>IF(VLOOKUP($J174,bronDoelRGs!$A$1:$Q$18,bronDoelRGs!G$18,FALSE)=0,"",VLOOKUP($J174,bronDoelRGs!$A$1:$Q$18,bronDoelRGs!G$18,FALSE))</f>
        <v>#N/A</v>
      </c>
      <c r="R174" s="25" t="e">
        <f>IF(VLOOKUP($J174,bronDoelRGs!$A$1:$Q$18,bronDoelRGs!H$18,FALSE)=0,"",VLOOKUP($J174,bronDoelRGs!$A$1:$Q$18,bronDoelRGs!H$18,FALSE))</f>
        <v>#N/A</v>
      </c>
      <c r="S174" s="25" t="e">
        <f>IF(VLOOKUP($J174,bronDoelRGs!$A$1:$Q$18,bronDoelRGs!I$18,FALSE)=0,"",VLOOKUP($J174,bronDoelRGs!$A$1:$Q$18,bronDoelRGs!I$18,FALSE))</f>
        <v>#N/A</v>
      </c>
      <c r="T174" s="25" t="e">
        <f>IF(VLOOKUP($J174,bronDoelRGs!$A$1:$Q$18,bronDoelRGs!J$18,FALSE)=0,"",VLOOKUP($J174,bronDoelRGs!$A$1:$Q$18,bronDoelRGs!J$18,FALSE))</f>
        <v>#N/A</v>
      </c>
      <c r="U174" s="25" t="e">
        <f>IF(VLOOKUP($J174,bronDoelRGs!$A$1:$Q$18,bronDoelRGs!K$18,FALSE)=0,"",VLOOKUP($J174,bronDoelRGs!$A$1:$Q$18,bronDoelRGs!K$18,FALSE))</f>
        <v>#N/A</v>
      </c>
      <c r="V174" s="25" t="e">
        <f>IF(VLOOKUP($J174,bronDoelRGs!$A$1:$Q$18,bronDoelRGs!L$18,FALSE)=0,"",VLOOKUP($J174,bronDoelRGs!$A$1:$Q$18,bronDoelRGs!L$18,FALSE))</f>
        <v>#N/A</v>
      </c>
      <c r="BC174" s="25" t="e">
        <f>VLOOKUP(H174,Data!$M$2:$N$85,2,FALSE)</f>
        <v>#N/A</v>
      </c>
    </row>
    <row r="175" spans="3:55" x14ac:dyDescent="0.25">
      <c r="C175" s="28">
        <f t="shared" si="9"/>
        <v>1</v>
      </c>
      <c r="E175" s="28" t="str">
        <f t="shared" si="8"/>
        <v xml:space="preserve"> </v>
      </c>
      <c r="F175" s="28" t="str">
        <f t="shared" si="10"/>
        <v xml:space="preserve"> </v>
      </c>
      <c r="G175" s="22" t="s">
        <v>5</v>
      </c>
      <c r="H175" s="28" t="str">
        <f t="shared" si="11"/>
        <v xml:space="preserve"> </v>
      </c>
      <c r="I175" s="28" t="e">
        <f>VLOOKUP(A175,Data!$B$1:$D$68,3,FALSE)</f>
        <v>#N/A</v>
      </c>
      <c r="L175" s="25" t="e">
        <f>IF(VLOOKUP($J175,bronDoelRGs!$A$1:$Q$18,bronDoelRGs!B$18,FALSE)=0,"",VLOOKUP($J175,bronDoelRGs!$A$1:$Q$18,bronDoelRGs!B$18,FALSE))</f>
        <v>#N/A</v>
      </c>
      <c r="M175" s="25" t="e">
        <f>IF(VLOOKUP($J175,bronDoelRGs!$A$1:$Q$18,bronDoelRGs!C$18,FALSE)=0,"",VLOOKUP($J175,bronDoelRGs!$A$1:$Q$18,bronDoelRGs!C$18,FALSE))</f>
        <v>#N/A</v>
      </c>
      <c r="N175" s="25" t="e">
        <f>IF(VLOOKUP($J175,bronDoelRGs!$A$1:$Q$18,bronDoelRGs!D$18,FALSE)=0,"",VLOOKUP($J175,bronDoelRGs!$A$1:$Q$18,bronDoelRGs!D$18,FALSE))</f>
        <v>#N/A</v>
      </c>
      <c r="O175" s="25" t="e">
        <f>IF(VLOOKUP($J175,bronDoelRGs!$A$1:$Q$18,bronDoelRGs!E$18,FALSE)=0,"",VLOOKUP($J175,bronDoelRGs!$A$1:$Q$18,bronDoelRGs!E$18,FALSE))</f>
        <v>#N/A</v>
      </c>
      <c r="P175" s="25" t="e">
        <f>IF(VLOOKUP($J175,bronDoelRGs!$A$1:$Q$18,bronDoelRGs!F$18,FALSE)=0,"",VLOOKUP($J175,bronDoelRGs!$A$1:$Q$18,bronDoelRGs!F$18,FALSE))</f>
        <v>#N/A</v>
      </c>
      <c r="Q175" s="25" t="e">
        <f>IF(VLOOKUP($J175,bronDoelRGs!$A$1:$Q$18,bronDoelRGs!G$18,FALSE)=0,"",VLOOKUP($J175,bronDoelRGs!$A$1:$Q$18,bronDoelRGs!G$18,FALSE))</f>
        <v>#N/A</v>
      </c>
      <c r="R175" s="25" t="e">
        <f>IF(VLOOKUP($J175,bronDoelRGs!$A$1:$Q$18,bronDoelRGs!H$18,FALSE)=0,"",VLOOKUP($J175,bronDoelRGs!$A$1:$Q$18,bronDoelRGs!H$18,FALSE))</f>
        <v>#N/A</v>
      </c>
      <c r="S175" s="25" t="e">
        <f>IF(VLOOKUP($J175,bronDoelRGs!$A$1:$Q$18,bronDoelRGs!I$18,FALSE)=0,"",VLOOKUP($J175,bronDoelRGs!$A$1:$Q$18,bronDoelRGs!I$18,FALSE))</f>
        <v>#N/A</v>
      </c>
      <c r="T175" s="25" t="e">
        <f>IF(VLOOKUP($J175,bronDoelRGs!$A$1:$Q$18,bronDoelRGs!J$18,FALSE)=0,"",VLOOKUP($J175,bronDoelRGs!$A$1:$Q$18,bronDoelRGs!J$18,FALSE))</f>
        <v>#N/A</v>
      </c>
      <c r="U175" s="25" t="e">
        <f>IF(VLOOKUP($J175,bronDoelRGs!$A$1:$Q$18,bronDoelRGs!K$18,FALSE)=0,"",VLOOKUP($J175,bronDoelRGs!$A$1:$Q$18,bronDoelRGs!K$18,FALSE))</f>
        <v>#N/A</v>
      </c>
      <c r="V175" s="25" t="e">
        <f>IF(VLOOKUP($J175,bronDoelRGs!$A$1:$Q$18,bronDoelRGs!L$18,FALSE)=0,"",VLOOKUP($J175,bronDoelRGs!$A$1:$Q$18,bronDoelRGs!L$18,FALSE))</f>
        <v>#N/A</v>
      </c>
      <c r="BC175" s="25" t="e">
        <f>VLOOKUP(H175,Data!$M$2:$N$85,2,FALSE)</f>
        <v>#N/A</v>
      </c>
    </row>
    <row r="176" spans="3:55" x14ac:dyDescent="0.25">
      <c r="C176" s="28">
        <f t="shared" si="9"/>
        <v>1</v>
      </c>
      <c r="E176" s="28" t="str">
        <f t="shared" si="8"/>
        <v xml:space="preserve"> </v>
      </c>
      <c r="F176" s="28" t="str">
        <f t="shared" si="10"/>
        <v xml:space="preserve"> </v>
      </c>
      <c r="G176" s="22" t="s">
        <v>5</v>
      </c>
      <c r="H176" s="28" t="str">
        <f t="shared" si="11"/>
        <v xml:space="preserve"> </v>
      </c>
      <c r="I176" s="28" t="e">
        <f>VLOOKUP(A176,Data!$B$1:$D$68,3,FALSE)</f>
        <v>#N/A</v>
      </c>
      <c r="L176" s="25" t="e">
        <f>IF(VLOOKUP($J176,bronDoelRGs!$A$1:$Q$18,bronDoelRGs!B$18,FALSE)=0,"",VLOOKUP($J176,bronDoelRGs!$A$1:$Q$18,bronDoelRGs!B$18,FALSE))</f>
        <v>#N/A</v>
      </c>
      <c r="M176" s="25" t="e">
        <f>IF(VLOOKUP($J176,bronDoelRGs!$A$1:$Q$18,bronDoelRGs!C$18,FALSE)=0,"",VLOOKUP($J176,bronDoelRGs!$A$1:$Q$18,bronDoelRGs!C$18,FALSE))</f>
        <v>#N/A</v>
      </c>
      <c r="N176" s="25" t="e">
        <f>IF(VLOOKUP($J176,bronDoelRGs!$A$1:$Q$18,bronDoelRGs!D$18,FALSE)=0,"",VLOOKUP($J176,bronDoelRGs!$A$1:$Q$18,bronDoelRGs!D$18,FALSE))</f>
        <v>#N/A</v>
      </c>
      <c r="O176" s="25" t="e">
        <f>IF(VLOOKUP($J176,bronDoelRGs!$A$1:$Q$18,bronDoelRGs!E$18,FALSE)=0,"",VLOOKUP($J176,bronDoelRGs!$A$1:$Q$18,bronDoelRGs!E$18,FALSE))</f>
        <v>#N/A</v>
      </c>
      <c r="P176" s="25" t="e">
        <f>IF(VLOOKUP($J176,bronDoelRGs!$A$1:$Q$18,bronDoelRGs!F$18,FALSE)=0,"",VLOOKUP($J176,bronDoelRGs!$A$1:$Q$18,bronDoelRGs!F$18,FALSE))</f>
        <v>#N/A</v>
      </c>
      <c r="Q176" s="25" t="e">
        <f>IF(VLOOKUP($J176,bronDoelRGs!$A$1:$Q$18,bronDoelRGs!G$18,FALSE)=0,"",VLOOKUP($J176,bronDoelRGs!$A$1:$Q$18,bronDoelRGs!G$18,FALSE))</f>
        <v>#N/A</v>
      </c>
      <c r="R176" s="25" t="e">
        <f>IF(VLOOKUP($J176,bronDoelRGs!$A$1:$Q$18,bronDoelRGs!H$18,FALSE)=0,"",VLOOKUP($J176,bronDoelRGs!$A$1:$Q$18,bronDoelRGs!H$18,FALSE))</f>
        <v>#N/A</v>
      </c>
      <c r="S176" s="25" t="e">
        <f>IF(VLOOKUP($J176,bronDoelRGs!$A$1:$Q$18,bronDoelRGs!I$18,FALSE)=0,"",VLOOKUP($J176,bronDoelRGs!$A$1:$Q$18,bronDoelRGs!I$18,FALSE))</f>
        <v>#N/A</v>
      </c>
      <c r="T176" s="25" t="e">
        <f>IF(VLOOKUP($J176,bronDoelRGs!$A$1:$Q$18,bronDoelRGs!J$18,FALSE)=0,"",VLOOKUP($J176,bronDoelRGs!$A$1:$Q$18,bronDoelRGs!J$18,FALSE))</f>
        <v>#N/A</v>
      </c>
      <c r="U176" s="25" t="e">
        <f>IF(VLOOKUP($J176,bronDoelRGs!$A$1:$Q$18,bronDoelRGs!K$18,FALSE)=0,"",VLOOKUP($J176,bronDoelRGs!$A$1:$Q$18,bronDoelRGs!K$18,FALSE))</f>
        <v>#N/A</v>
      </c>
      <c r="V176" s="25" t="e">
        <f>IF(VLOOKUP($J176,bronDoelRGs!$A$1:$Q$18,bronDoelRGs!L$18,FALSE)=0,"",VLOOKUP($J176,bronDoelRGs!$A$1:$Q$18,bronDoelRGs!L$18,FALSE))</f>
        <v>#N/A</v>
      </c>
      <c r="BC176" s="25" t="e">
        <f>VLOOKUP(H176,Data!$M$2:$N$85,2,FALSE)</f>
        <v>#N/A</v>
      </c>
    </row>
    <row r="177" spans="3:55" x14ac:dyDescent="0.25">
      <c r="C177" s="28">
        <f t="shared" si="9"/>
        <v>1</v>
      </c>
      <c r="E177" s="28" t="str">
        <f t="shared" si="8"/>
        <v xml:space="preserve"> </v>
      </c>
      <c r="F177" s="28" t="str">
        <f t="shared" si="10"/>
        <v xml:space="preserve"> </v>
      </c>
      <c r="G177" s="22" t="s">
        <v>5</v>
      </c>
      <c r="H177" s="28" t="str">
        <f t="shared" si="11"/>
        <v xml:space="preserve"> </v>
      </c>
      <c r="I177" s="28" t="e">
        <f>VLOOKUP(A177,Data!$B$1:$D$68,3,FALSE)</f>
        <v>#N/A</v>
      </c>
      <c r="L177" s="25" t="e">
        <f>IF(VLOOKUP($J177,bronDoelRGs!$A$1:$Q$18,bronDoelRGs!B$18,FALSE)=0,"",VLOOKUP($J177,bronDoelRGs!$A$1:$Q$18,bronDoelRGs!B$18,FALSE))</f>
        <v>#N/A</v>
      </c>
      <c r="M177" s="25" t="e">
        <f>IF(VLOOKUP($J177,bronDoelRGs!$A$1:$Q$18,bronDoelRGs!C$18,FALSE)=0,"",VLOOKUP($J177,bronDoelRGs!$A$1:$Q$18,bronDoelRGs!C$18,FALSE))</f>
        <v>#N/A</v>
      </c>
      <c r="N177" s="25" t="e">
        <f>IF(VLOOKUP($J177,bronDoelRGs!$A$1:$Q$18,bronDoelRGs!D$18,FALSE)=0,"",VLOOKUP($J177,bronDoelRGs!$A$1:$Q$18,bronDoelRGs!D$18,FALSE))</f>
        <v>#N/A</v>
      </c>
      <c r="O177" s="25" t="e">
        <f>IF(VLOOKUP($J177,bronDoelRGs!$A$1:$Q$18,bronDoelRGs!E$18,FALSE)=0,"",VLOOKUP($J177,bronDoelRGs!$A$1:$Q$18,bronDoelRGs!E$18,FALSE))</f>
        <v>#N/A</v>
      </c>
      <c r="P177" s="25" t="e">
        <f>IF(VLOOKUP($J177,bronDoelRGs!$A$1:$Q$18,bronDoelRGs!F$18,FALSE)=0,"",VLOOKUP($J177,bronDoelRGs!$A$1:$Q$18,bronDoelRGs!F$18,FALSE))</f>
        <v>#N/A</v>
      </c>
      <c r="Q177" s="25" t="e">
        <f>IF(VLOOKUP($J177,bronDoelRGs!$A$1:$Q$18,bronDoelRGs!G$18,FALSE)=0,"",VLOOKUP($J177,bronDoelRGs!$A$1:$Q$18,bronDoelRGs!G$18,FALSE))</f>
        <v>#N/A</v>
      </c>
      <c r="R177" s="25" t="e">
        <f>IF(VLOOKUP($J177,bronDoelRGs!$A$1:$Q$18,bronDoelRGs!H$18,FALSE)=0,"",VLOOKUP($J177,bronDoelRGs!$A$1:$Q$18,bronDoelRGs!H$18,FALSE))</f>
        <v>#N/A</v>
      </c>
      <c r="S177" s="25" t="e">
        <f>IF(VLOOKUP($J177,bronDoelRGs!$A$1:$Q$18,bronDoelRGs!I$18,FALSE)=0,"",VLOOKUP($J177,bronDoelRGs!$A$1:$Q$18,bronDoelRGs!I$18,FALSE))</f>
        <v>#N/A</v>
      </c>
      <c r="T177" s="25" t="e">
        <f>IF(VLOOKUP($J177,bronDoelRGs!$A$1:$Q$18,bronDoelRGs!J$18,FALSE)=0,"",VLOOKUP($J177,bronDoelRGs!$A$1:$Q$18,bronDoelRGs!J$18,FALSE))</f>
        <v>#N/A</v>
      </c>
      <c r="U177" s="25" t="e">
        <f>IF(VLOOKUP($J177,bronDoelRGs!$A$1:$Q$18,bronDoelRGs!K$18,FALSE)=0,"",VLOOKUP($J177,bronDoelRGs!$A$1:$Q$18,bronDoelRGs!K$18,FALSE))</f>
        <v>#N/A</v>
      </c>
      <c r="V177" s="25" t="e">
        <f>IF(VLOOKUP($J177,bronDoelRGs!$A$1:$Q$18,bronDoelRGs!L$18,FALSE)=0,"",VLOOKUP($J177,bronDoelRGs!$A$1:$Q$18,bronDoelRGs!L$18,FALSE))</f>
        <v>#N/A</v>
      </c>
      <c r="BC177" s="25" t="e">
        <f>VLOOKUP(H177,Data!$M$2:$N$85,2,FALSE)</f>
        <v>#N/A</v>
      </c>
    </row>
    <row r="178" spans="3:55" x14ac:dyDescent="0.25">
      <c r="C178" s="28">
        <f t="shared" si="9"/>
        <v>1</v>
      </c>
      <c r="E178" s="28" t="str">
        <f t="shared" si="8"/>
        <v xml:space="preserve"> </v>
      </c>
      <c r="F178" s="28" t="str">
        <f t="shared" si="10"/>
        <v xml:space="preserve"> </v>
      </c>
      <c r="G178" s="22" t="s">
        <v>5</v>
      </c>
      <c r="H178" s="28" t="str">
        <f t="shared" si="11"/>
        <v xml:space="preserve"> </v>
      </c>
      <c r="I178" s="28" t="e">
        <f>VLOOKUP(A178,Data!$B$1:$D$68,3,FALSE)</f>
        <v>#N/A</v>
      </c>
      <c r="L178" s="25" t="e">
        <f>IF(VLOOKUP($J178,bronDoelRGs!$A$1:$Q$18,bronDoelRGs!B$18,FALSE)=0,"",VLOOKUP($J178,bronDoelRGs!$A$1:$Q$18,bronDoelRGs!B$18,FALSE))</f>
        <v>#N/A</v>
      </c>
      <c r="M178" s="25" t="e">
        <f>IF(VLOOKUP($J178,bronDoelRGs!$A$1:$Q$18,bronDoelRGs!C$18,FALSE)=0,"",VLOOKUP($J178,bronDoelRGs!$A$1:$Q$18,bronDoelRGs!C$18,FALSE))</f>
        <v>#N/A</v>
      </c>
      <c r="N178" s="25" t="e">
        <f>IF(VLOOKUP($J178,bronDoelRGs!$A$1:$Q$18,bronDoelRGs!D$18,FALSE)=0,"",VLOOKUP($J178,bronDoelRGs!$A$1:$Q$18,bronDoelRGs!D$18,FALSE))</f>
        <v>#N/A</v>
      </c>
      <c r="O178" s="25" t="e">
        <f>IF(VLOOKUP($J178,bronDoelRGs!$A$1:$Q$18,bronDoelRGs!E$18,FALSE)=0,"",VLOOKUP($J178,bronDoelRGs!$A$1:$Q$18,bronDoelRGs!E$18,FALSE))</f>
        <v>#N/A</v>
      </c>
      <c r="P178" s="25" t="e">
        <f>IF(VLOOKUP($J178,bronDoelRGs!$A$1:$Q$18,bronDoelRGs!F$18,FALSE)=0,"",VLOOKUP($J178,bronDoelRGs!$A$1:$Q$18,bronDoelRGs!F$18,FALSE))</f>
        <v>#N/A</v>
      </c>
      <c r="Q178" s="25" t="e">
        <f>IF(VLOOKUP($J178,bronDoelRGs!$A$1:$Q$18,bronDoelRGs!G$18,FALSE)=0,"",VLOOKUP($J178,bronDoelRGs!$A$1:$Q$18,bronDoelRGs!G$18,FALSE))</f>
        <v>#N/A</v>
      </c>
      <c r="R178" s="25" t="e">
        <f>IF(VLOOKUP($J178,bronDoelRGs!$A$1:$Q$18,bronDoelRGs!H$18,FALSE)=0,"",VLOOKUP($J178,bronDoelRGs!$A$1:$Q$18,bronDoelRGs!H$18,FALSE))</f>
        <v>#N/A</v>
      </c>
      <c r="S178" s="25" t="e">
        <f>IF(VLOOKUP($J178,bronDoelRGs!$A$1:$Q$18,bronDoelRGs!I$18,FALSE)=0,"",VLOOKUP($J178,bronDoelRGs!$A$1:$Q$18,bronDoelRGs!I$18,FALSE))</f>
        <v>#N/A</v>
      </c>
      <c r="T178" s="25" t="e">
        <f>IF(VLOOKUP($J178,bronDoelRGs!$A$1:$Q$18,bronDoelRGs!J$18,FALSE)=0,"",VLOOKUP($J178,bronDoelRGs!$A$1:$Q$18,bronDoelRGs!J$18,FALSE))</f>
        <v>#N/A</v>
      </c>
      <c r="U178" s="25" t="e">
        <f>IF(VLOOKUP($J178,bronDoelRGs!$A$1:$Q$18,bronDoelRGs!K$18,FALSE)=0,"",VLOOKUP($J178,bronDoelRGs!$A$1:$Q$18,bronDoelRGs!K$18,FALSE))</f>
        <v>#N/A</v>
      </c>
      <c r="V178" s="25" t="e">
        <f>IF(VLOOKUP($J178,bronDoelRGs!$A$1:$Q$18,bronDoelRGs!L$18,FALSE)=0,"",VLOOKUP($J178,bronDoelRGs!$A$1:$Q$18,bronDoelRGs!L$18,FALSE))</f>
        <v>#N/A</v>
      </c>
      <c r="BC178" s="25" t="e">
        <f>VLOOKUP(H178,Data!$M$2:$N$85,2,FALSE)</f>
        <v>#N/A</v>
      </c>
    </row>
    <row r="179" spans="3:55" x14ac:dyDescent="0.25">
      <c r="C179" s="28">
        <f t="shared" si="9"/>
        <v>1</v>
      </c>
      <c r="E179" s="28" t="str">
        <f t="shared" si="8"/>
        <v xml:space="preserve"> </v>
      </c>
      <c r="F179" s="28" t="str">
        <f t="shared" si="10"/>
        <v xml:space="preserve"> </v>
      </c>
      <c r="G179" s="22" t="s">
        <v>5</v>
      </c>
      <c r="H179" s="28" t="str">
        <f t="shared" si="11"/>
        <v xml:space="preserve"> </v>
      </c>
      <c r="I179" s="28" t="e">
        <f>VLOOKUP(A179,Data!$B$1:$D$68,3,FALSE)</f>
        <v>#N/A</v>
      </c>
      <c r="L179" s="25" t="e">
        <f>IF(VLOOKUP($J179,bronDoelRGs!$A$1:$Q$18,bronDoelRGs!B$18,FALSE)=0,"",VLOOKUP($J179,bronDoelRGs!$A$1:$Q$18,bronDoelRGs!B$18,FALSE))</f>
        <v>#N/A</v>
      </c>
      <c r="M179" s="25" t="e">
        <f>IF(VLOOKUP($J179,bronDoelRGs!$A$1:$Q$18,bronDoelRGs!C$18,FALSE)=0,"",VLOOKUP($J179,bronDoelRGs!$A$1:$Q$18,bronDoelRGs!C$18,FALSE))</f>
        <v>#N/A</v>
      </c>
      <c r="N179" s="25" t="e">
        <f>IF(VLOOKUP($J179,bronDoelRGs!$A$1:$Q$18,bronDoelRGs!D$18,FALSE)=0,"",VLOOKUP($J179,bronDoelRGs!$A$1:$Q$18,bronDoelRGs!D$18,FALSE))</f>
        <v>#N/A</v>
      </c>
      <c r="O179" s="25" t="e">
        <f>IF(VLOOKUP($J179,bronDoelRGs!$A$1:$Q$18,bronDoelRGs!E$18,FALSE)=0,"",VLOOKUP($J179,bronDoelRGs!$A$1:$Q$18,bronDoelRGs!E$18,FALSE))</f>
        <v>#N/A</v>
      </c>
      <c r="P179" s="25" t="e">
        <f>IF(VLOOKUP($J179,bronDoelRGs!$A$1:$Q$18,bronDoelRGs!F$18,FALSE)=0,"",VLOOKUP($J179,bronDoelRGs!$A$1:$Q$18,bronDoelRGs!F$18,FALSE))</f>
        <v>#N/A</v>
      </c>
      <c r="Q179" s="25" t="e">
        <f>IF(VLOOKUP($J179,bronDoelRGs!$A$1:$Q$18,bronDoelRGs!G$18,FALSE)=0,"",VLOOKUP($J179,bronDoelRGs!$A$1:$Q$18,bronDoelRGs!G$18,FALSE))</f>
        <v>#N/A</v>
      </c>
      <c r="R179" s="25" t="e">
        <f>IF(VLOOKUP($J179,bronDoelRGs!$A$1:$Q$18,bronDoelRGs!H$18,FALSE)=0,"",VLOOKUP($J179,bronDoelRGs!$A$1:$Q$18,bronDoelRGs!H$18,FALSE))</f>
        <v>#N/A</v>
      </c>
      <c r="S179" s="25" t="e">
        <f>IF(VLOOKUP($J179,bronDoelRGs!$A$1:$Q$18,bronDoelRGs!I$18,FALSE)=0,"",VLOOKUP($J179,bronDoelRGs!$A$1:$Q$18,bronDoelRGs!I$18,FALSE))</f>
        <v>#N/A</v>
      </c>
      <c r="T179" s="25" t="e">
        <f>IF(VLOOKUP($J179,bronDoelRGs!$A$1:$Q$18,bronDoelRGs!J$18,FALSE)=0,"",VLOOKUP($J179,bronDoelRGs!$A$1:$Q$18,bronDoelRGs!J$18,FALSE))</f>
        <v>#N/A</v>
      </c>
      <c r="U179" s="25" t="e">
        <f>IF(VLOOKUP($J179,bronDoelRGs!$A$1:$Q$18,bronDoelRGs!K$18,FALSE)=0,"",VLOOKUP($J179,bronDoelRGs!$A$1:$Q$18,bronDoelRGs!K$18,FALSE))</f>
        <v>#N/A</v>
      </c>
      <c r="V179" s="25" t="e">
        <f>IF(VLOOKUP($J179,bronDoelRGs!$A$1:$Q$18,bronDoelRGs!L$18,FALSE)=0,"",VLOOKUP($J179,bronDoelRGs!$A$1:$Q$18,bronDoelRGs!L$18,FALSE))</f>
        <v>#N/A</v>
      </c>
      <c r="BC179" s="25" t="e">
        <f>VLOOKUP(H179,Data!$M$2:$N$85,2,FALSE)</f>
        <v>#N/A</v>
      </c>
    </row>
    <row r="180" spans="3:55" x14ac:dyDescent="0.25">
      <c r="C180" s="28">
        <f t="shared" si="9"/>
        <v>1</v>
      </c>
      <c r="E180" s="28" t="str">
        <f t="shared" si="8"/>
        <v xml:space="preserve"> </v>
      </c>
      <c r="F180" s="28" t="str">
        <f t="shared" si="10"/>
        <v xml:space="preserve"> </v>
      </c>
      <c r="G180" s="22" t="s">
        <v>5</v>
      </c>
      <c r="H180" s="28" t="str">
        <f t="shared" si="11"/>
        <v xml:space="preserve"> </v>
      </c>
      <c r="I180" s="28" t="e">
        <f>VLOOKUP(A180,Data!$B$1:$D$68,3,FALSE)</f>
        <v>#N/A</v>
      </c>
      <c r="L180" s="25" t="e">
        <f>IF(VLOOKUP($J180,bronDoelRGs!$A$1:$Q$18,bronDoelRGs!B$18,FALSE)=0,"",VLOOKUP($J180,bronDoelRGs!$A$1:$Q$18,bronDoelRGs!B$18,FALSE))</f>
        <v>#N/A</v>
      </c>
      <c r="M180" s="25" t="e">
        <f>IF(VLOOKUP($J180,bronDoelRGs!$A$1:$Q$18,bronDoelRGs!C$18,FALSE)=0,"",VLOOKUP($J180,bronDoelRGs!$A$1:$Q$18,bronDoelRGs!C$18,FALSE))</f>
        <v>#N/A</v>
      </c>
      <c r="N180" s="25" t="e">
        <f>IF(VLOOKUP($J180,bronDoelRGs!$A$1:$Q$18,bronDoelRGs!D$18,FALSE)=0,"",VLOOKUP($J180,bronDoelRGs!$A$1:$Q$18,bronDoelRGs!D$18,FALSE))</f>
        <v>#N/A</v>
      </c>
      <c r="O180" s="25" t="e">
        <f>IF(VLOOKUP($J180,bronDoelRGs!$A$1:$Q$18,bronDoelRGs!E$18,FALSE)=0,"",VLOOKUP($J180,bronDoelRGs!$A$1:$Q$18,bronDoelRGs!E$18,FALSE))</f>
        <v>#N/A</v>
      </c>
      <c r="P180" s="25" t="e">
        <f>IF(VLOOKUP($J180,bronDoelRGs!$A$1:$Q$18,bronDoelRGs!F$18,FALSE)=0,"",VLOOKUP($J180,bronDoelRGs!$A$1:$Q$18,bronDoelRGs!F$18,FALSE))</f>
        <v>#N/A</v>
      </c>
      <c r="Q180" s="25" t="e">
        <f>IF(VLOOKUP($J180,bronDoelRGs!$A$1:$Q$18,bronDoelRGs!G$18,FALSE)=0,"",VLOOKUP($J180,bronDoelRGs!$A$1:$Q$18,bronDoelRGs!G$18,FALSE))</f>
        <v>#N/A</v>
      </c>
      <c r="R180" s="25" t="e">
        <f>IF(VLOOKUP($J180,bronDoelRGs!$A$1:$Q$18,bronDoelRGs!H$18,FALSE)=0,"",VLOOKUP($J180,bronDoelRGs!$A$1:$Q$18,bronDoelRGs!H$18,FALSE))</f>
        <v>#N/A</v>
      </c>
      <c r="S180" s="25" t="e">
        <f>IF(VLOOKUP($J180,bronDoelRGs!$A$1:$Q$18,bronDoelRGs!I$18,FALSE)=0,"",VLOOKUP($J180,bronDoelRGs!$A$1:$Q$18,bronDoelRGs!I$18,FALSE))</f>
        <v>#N/A</v>
      </c>
      <c r="T180" s="25" t="e">
        <f>IF(VLOOKUP($J180,bronDoelRGs!$A$1:$Q$18,bronDoelRGs!J$18,FALSE)=0,"",VLOOKUP($J180,bronDoelRGs!$A$1:$Q$18,bronDoelRGs!J$18,FALSE))</f>
        <v>#N/A</v>
      </c>
      <c r="U180" s="25" t="e">
        <f>IF(VLOOKUP($J180,bronDoelRGs!$A$1:$Q$18,bronDoelRGs!K$18,FALSE)=0,"",VLOOKUP($J180,bronDoelRGs!$A$1:$Q$18,bronDoelRGs!K$18,FALSE))</f>
        <v>#N/A</v>
      </c>
      <c r="V180" s="25" t="e">
        <f>IF(VLOOKUP($J180,bronDoelRGs!$A$1:$Q$18,bronDoelRGs!L$18,FALSE)=0,"",VLOOKUP($J180,bronDoelRGs!$A$1:$Q$18,bronDoelRGs!L$18,FALSE))</f>
        <v>#N/A</v>
      </c>
      <c r="BC180" s="25" t="e">
        <f>VLOOKUP(H180,Data!$M$2:$N$85,2,FALSE)</f>
        <v>#N/A</v>
      </c>
    </row>
    <row r="181" spans="3:55" x14ac:dyDescent="0.25">
      <c r="C181" s="28">
        <f t="shared" si="9"/>
        <v>1</v>
      </c>
      <c r="E181" s="28" t="str">
        <f t="shared" si="8"/>
        <v xml:space="preserve"> </v>
      </c>
      <c r="F181" s="28" t="str">
        <f t="shared" si="10"/>
        <v xml:space="preserve"> </v>
      </c>
      <c r="G181" s="22" t="s">
        <v>5</v>
      </c>
      <c r="H181" s="28" t="str">
        <f t="shared" si="11"/>
        <v xml:space="preserve"> </v>
      </c>
      <c r="I181" s="28" t="e">
        <f>VLOOKUP(A181,Data!$B$1:$D$68,3,FALSE)</f>
        <v>#N/A</v>
      </c>
      <c r="L181" s="25" t="e">
        <f>IF(VLOOKUP($J181,bronDoelRGs!$A$1:$Q$18,bronDoelRGs!B$18,FALSE)=0,"",VLOOKUP($J181,bronDoelRGs!$A$1:$Q$18,bronDoelRGs!B$18,FALSE))</f>
        <v>#N/A</v>
      </c>
      <c r="M181" s="25" t="e">
        <f>IF(VLOOKUP($J181,bronDoelRGs!$A$1:$Q$18,bronDoelRGs!C$18,FALSE)=0,"",VLOOKUP($J181,bronDoelRGs!$A$1:$Q$18,bronDoelRGs!C$18,FALSE))</f>
        <v>#N/A</v>
      </c>
      <c r="N181" s="25" t="e">
        <f>IF(VLOOKUP($J181,bronDoelRGs!$A$1:$Q$18,bronDoelRGs!D$18,FALSE)=0,"",VLOOKUP($J181,bronDoelRGs!$A$1:$Q$18,bronDoelRGs!D$18,FALSE))</f>
        <v>#N/A</v>
      </c>
      <c r="O181" s="25" t="e">
        <f>IF(VLOOKUP($J181,bronDoelRGs!$A$1:$Q$18,bronDoelRGs!E$18,FALSE)=0,"",VLOOKUP($J181,bronDoelRGs!$A$1:$Q$18,bronDoelRGs!E$18,FALSE))</f>
        <v>#N/A</v>
      </c>
      <c r="P181" s="25" t="e">
        <f>IF(VLOOKUP($J181,bronDoelRGs!$A$1:$Q$18,bronDoelRGs!F$18,FALSE)=0,"",VLOOKUP($J181,bronDoelRGs!$A$1:$Q$18,bronDoelRGs!F$18,FALSE))</f>
        <v>#N/A</v>
      </c>
      <c r="Q181" s="25" t="e">
        <f>IF(VLOOKUP($J181,bronDoelRGs!$A$1:$Q$18,bronDoelRGs!G$18,FALSE)=0,"",VLOOKUP($J181,bronDoelRGs!$A$1:$Q$18,bronDoelRGs!G$18,FALSE))</f>
        <v>#N/A</v>
      </c>
      <c r="R181" s="25" t="e">
        <f>IF(VLOOKUP($J181,bronDoelRGs!$A$1:$Q$18,bronDoelRGs!H$18,FALSE)=0,"",VLOOKUP($J181,bronDoelRGs!$A$1:$Q$18,bronDoelRGs!H$18,FALSE))</f>
        <v>#N/A</v>
      </c>
      <c r="S181" s="25" t="e">
        <f>IF(VLOOKUP($J181,bronDoelRGs!$A$1:$Q$18,bronDoelRGs!I$18,FALSE)=0,"",VLOOKUP($J181,bronDoelRGs!$A$1:$Q$18,bronDoelRGs!I$18,FALSE))</f>
        <v>#N/A</v>
      </c>
      <c r="T181" s="25" t="e">
        <f>IF(VLOOKUP($J181,bronDoelRGs!$A$1:$Q$18,bronDoelRGs!J$18,FALSE)=0,"",VLOOKUP($J181,bronDoelRGs!$A$1:$Q$18,bronDoelRGs!J$18,FALSE))</f>
        <v>#N/A</v>
      </c>
      <c r="U181" s="25" t="e">
        <f>IF(VLOOKUP($J181,bronDoelRGs!$A$1:$Q$18,bronDoelRGs!K$18,FALSE)=0,"",VLOOKUP($J181,bronDoelRGs!$A$1:$Q$18,bronDoelRGs!K$18,FALSE))</f>
        <v>#N/A</v>
      </c>
      <c r="V181" s="25" t="e">
        <f>IF(VLOOKUP($J181,bronDoelRGs!$A$1:$Q$18,bronDoelRGs!L$18,FALSE)=0,"",VLOOKUP($J181,bronDoelRGs!$A$1:$Q$18,bronDoelRGs!L$18,FALSE))</f>
        <v>#N/A</v>
      </c>
      <c r="BC181" s="25" t="e">
        <f>VLOOKUP(H181,Data!$M$2:$N$85,2,FALSE)</f>
        <v>#N/A</v>
      </c>
    </row>
    <row r="182" spans="3:55" x14ac:dyDescent="0.25">
      <c r="C182" s="28">
        <f t="shared" si="9"/>
        <v>1</v>
      </c>
      <c r="E182" s="28" t="str">
        <f t="shared" si="8"/>
        <v xml:space="preserve"> </v>
      </c>
      <c r="F182" s="28" t="str">
        <f t="shared" si="10"/>
        <v xml:space="preserve"> </v>
      </c>
      <c r="G182" s="22" t="s">
        <v>5</v>
      </c>
      <c r="H182" s="28" t="str">
        <f t="shared" si="11"/>
        <v xml:space="preserve"> </v>
      </c>
      <c r="I182" s="28" t="e">
        <f>VLOOKUP(A182,Data!$B$1:$D$68,3,FALSE)</f>
        <v>#N/A</v>
      </c>
      <c r="L182" s="25" t="e">
        <f>IF(VLOOKUP($J182,bronDoelRGs!$A$1:$Q$18,bronDoelRGs!B$18,FALSE)=0,"",VLOOKUP($J182,bronDoelRGs!$A$1:$Q$18,bronDoelRGs!B$18,FALSE))</f>
        <v>#N/A</v>
      </c>
      <c r="M182" s="25" t="e">
        <f>IF(VLOOKUP($J182,bronDoelRGs!$A$1:$Q$18,bronDoelRGs!C$18,FALSE)=0,"",VLOOKUP($J182,bronDoelRGs!$A$1:$Q$18,bronDoelRGs!C$18,FALSE))</f>
        <v>#N/A</v>
      </c>
      <c r="N182" s="25" t="e">
        <f>IF(VLOOKUP($J182,bronDoelRGs!$A$1:$Q$18,bronDoelRGs!D$18,FALSE)=0,"",VLOOKUP($J182,bronDoelRGs!$A$1:$Q$18,bronDoelRGs!D$18,FALSE))</f>
        <v>#N/A</v>
      </c>
      <c r="O182" s="25" t="e">
        <f>IF(VLOOKUP($J182,bronDoelRGs!$A$1:$Q$18,bronDoelRGs!E$18,FALSE)=0,"",VLOOKUP($J182,bronDoelRGs!$A$1:$Q$18,bronDoelRGs!E$18,FALSE))</f>
        <v>#N/A</v>
      </c>
      <c r="P182" s="25" t="e">
        <f>IF(VLOOKUP($J182,bronDoelRGs!$A$1:$Q$18,bronDoelRGs!F$18,FALSE)=0,"",VLOOKUP($J182,bronDoelRGs!$A$1:$Q$18,bronDoelRGs!F$18,FALSE))</f>
        <v>#N/A</v>
      </c>
      <c r="Q182" s="25" t="e">
        <f>IF(VLOOKUP($J182,bronDoelRGs!$A$1:$Q$18,bronDoelRGs!G$18,FALSE)=0,"",VLOOKUP($J182,bronDoelRGs!$A$1:$Q$18,bronDoelRGs!G$18,FALSE))</f>
        <v>#N/A</v>
      </c>
      <c r="R182" s="25" t="e">
        <f>IF(VLOOKUP($J182,bronDoelRGs!$A$1:$Q$18,bronDoelRGs!H$18,FALSE)=0,"",VLOOKUP($J182,bronDoelRGs!$A$1:$Q$18,bronDoelRGs!H$18,FALSE))</f>
        <v>#N/A</v>
      </c>
      <c r="S182" s="25" t="e">
        <f>IF(VLOOKUP($J182,bronDoelRGs!$A$1:$Q$18,bronDoelRGs!I$18,FALSE)=0,"",VLOOKUP($J182,bronDoelRGs!$A$1:$Q$18,bronDoelRGs!I$18,FALSE))</f>
        <v>#N/A</v>
      </c>
      <c r="T182" s="25" t="e">
        <f>IF(VLOOKUP($J182,bronDoelRGs!$A$1:$Q$18,bronDoelRGs!J$18,FALSE)=0,"",VLOOKUP($J182,bronDoelRGs!$A$1:$Q$18,bronDoelRGs!J$18,FALSE))</f>
        <v>#N/A</v>
      </c>
      <c r="U182" s="25" t="e">
        <f>IF(VLOOKUP($J182,bronDoelRGs!$A$1:$Q$18,bronDoelRGs!K$18,FALSE)=0,"",VLOOKUP($J182,bronDoelRGs!$A$1:$Q$18,bronDoelRGs!K$18,FALSE))</f>
        <v>#N/A</v>
      </c>
      <c r="V182" s="25" t="e">
        <f>IF(VLOOKUP($J182,bronDoelRGs!$A$1:$Q$18,bronDoelRGs!L$18,FALSE)=0,"",VLOOKUP($J182,bronDoelRGs!$A$1:$Q$18,bronDoelRGs!L$18,FALSE))</f>
        <v>#N/A</v>
      </c>
      <c r="BC182" s="25" t="e">
        <f>VLOOKUP(H182,Data!$M$2:$N$85,2,FALSE)</f>
        <v>#N/A</v>
      </c>
    </row>
    <row r="183" spans="3:55" x14ac:dyDescent="0.25">
      <c r="C183" s="28">
        <f t="shared" si="9"/>
        <v>1</v>
      </c>
      <c r="E183" s="28" t="str">
        <f t="shared" si="8"/>
        <v xml:space="preserve"> </v>
      </c>
      <c r="F183" s="28" t="str">
        <f t="shared" si="10"/>
        <v xml:space="preserve"> </v>
      </c>
      <c r="G183" s="22" t="s">
        <v>5</v>
      </c>
      <c r="H183" s="28" t="str">
        <f t="shared" si="11"/>
        <v xml:space="preserve"> </v>
      </c>
      <c r="I183" s="28" t="e">
        <f>VLOOKUP(A183,Data!$B$1:$D$68,3,FALSE)</f>
        <v>#N/A</v>
      </c>
      <c r="L183" s="25" t="e">
        <f>IF(VLOOKUP($J183,bronDoelRGs!$A$1:$Q$18,bronDoelRGs!B$18,FALSE)=0,"",VLOOKUP($J183,bronDoelRGs!$A$1:$Q$18,bronDoelRGs!B$18,FALSE))</f>
        <v>#N/A</v>
      </c>
      <c r="M183" s="25" t="e">
        <f>IF(VLOOKUP($J183,bronDoelRGs!$A$1:$Q$18,bronDoelRGs!C$18,FALSE)=0,"",VLOOKUP($J183,bronDoelRGs!$A$1:$Q$18,bronDoelRGs!C$18,FALSE))</f>
        <v>#N/A</v>
      </c>
      <c r="N183" s="25" t="e">
        <f>IF(VLOOKUP($J183,bronDoelRGs!$A$1:$Q$18,bronDoelRGs!D$18,FALSE)=0,"",VLOOKUP($J183,bronDoelRGs!$A$1:$Q$18,bronDoelRGs!D$18,FALSE))</f>
        <v>#N/A</v>
      </c>
      <c r="O183" s="25" t="e">
        <f>IF(VLOOKUP($J183,bronDoelRGs!$A$1:$Q$18,bronDoelRGs!E$18,FALSE)=0,"",VLOOKUP($J183,bronDoelRGs!$A$1:$Q$18,bronDoelRGs!E$18,FALSE))</f>
        <v>#N/A</v>
      </c>
      <c r="P183" s="25" t="e">
        <f>IF(VLOOKUP($J183,bronDoelRGs!$A$1:$Q$18,bronDoelRGs!F$18,FALSE)=0,"",VLOOKUP($J183,bronDoelRGs!$A$1:$Q$18,bronDoelRGs!F$18,FALSE))</f>
        <v>#N/A</v>
      </c>
      <c r="Q183" s="25" t="e">
        <f>IF(VLOOKUP($J183,bronDoelRGs!$A$1:$Q$18,bronDoelRGs!G$18,FALSE)=0,"",VLOOKUP($J183,bronDoelRGs!$A$1:$Q$18,bronDoelRGs!G$18,FALSE))</f>
        <v>#N/A</v>
      </c>
      <c r="R183" s="25" t="e">
        <f>IF(VLOOKUP($J183,bronDoelRGs!$A$1:$Q$18,bronDoelRGs!H$18,FALSE)=0,"",VLOOKUP($J183,bronDoelRGs!$A$1:$Q$18,bronDoelRGs!H$18,FALSE))</f>
        <v>#N/A</v>
      </c>
      <c r="S183" s="25" t="e">
        <f>IF(VLOOKUP($J183,bronDoelRGs!$A$1:$Q$18,bronDoelRGs!I$18,FALSE)=0,"",VLOOKUP($J183,bronDoelRGs!$A$1:$Q$18,bronDoelRGs!I$18,FALSE))</f>
        <v>#N/A</v>
      </c>
      <c r="T183" s="25" t="e">
        <f>IF(VLOOKUP($J183,bronDoelRGs!$A$1:$Q$18,bronDoelRGs!J$18,FALSE)=0,"",VLOOKUP($J183,bronDoelRGs!$A$1:$Q$18,bronDoelRGs!J$18,FALSE))</f>
        <v>#N/A</v>
      </c>
      <c r="U183" s="25" t="e">
        <f>IF(VLOOKUP($J183,bronDoelRGs!$A$1:$Q$18,bronDoelRGs!K$18,FALSE)=0,"",VLOOKUP($J183,bronDoelRGs!$A$1:$Q$18,bronDoelRGs!K$18,FALSE))</f>
        <v>#N/A</v>
      </c>
      <c r="V183" s="25" t="e">
        <f>IF(VLOOKUP($J183,bronDoelRGs!$A$1:$Q$18,bronDoelRGs!L$18,FALSE)=0,"",VLOOKUP($J183,bronDoelRGs!$A$1:$Q$18,bronDoelRGs!L$18,FALSE))</f>
        <v>#N/A</v>
      </c>
      <c r="BC183" s="25" t="e">
        <f>VLOOKUP(H183,Data!$M$2:$N$85,2,FALSE)</f>
        <v>#N/A</v>
      </c>
    </row>
    <row r="184" spans="3:55" x14ac:dyDescent="0.25">
      <c r="C184" s="28">
        <f t="shared" si="9"/>
        <v>1</v>
      </c>
      <c r="E184" s="28" t="str">
        <f t="shared" si="8"/>
        <v xml:space="preserve"> </v>
      </c>
      <c r="F184" s="28" t="str">
        <f t="shared" si="10"/>
        <v xml:space="preserve"> </v>
      </c>
      <c r="G184" s="22" t="s">
        <v>5</v>
      </c>
      <c r="H184" s="28" t="str">
        <f t="shared" si="11"/>
        <v xml:space="preserve"> </v>
      </c>
      <c r="I184" s="28" t="e">
        <f>VLOOKUP(A184,Data!$B$1:$D$68,3,FALSE)</f>
        <v>#N/A</v>
      </c>
      <c r="L184" s="25" t="e">
        <f>IF(VLOOKUP($J184,bronDoelRGs!$A$1:$Q$18,bronDoelRGs!B$18,FALSE)=0,"",VLOOKUP($J184,bronDoelRGs!$A$1:$Q$18,bronDoelRGs!B$18,FALSE))</f>
        <v>#N/A</v>
      </c>
      <c r="M184" s="25" t="e">
        <f>IF(VLOOKUP($J184,bronDoelRGs!$A$1:$Q$18,bronDoelRGs!C$18,FALSE)=0,"",VLOOKUP($J184,bronDoelRGs!$A$1:$Q$18,bronDoelRGs!C$18,FALSE))</f>
        <v>#N/A</v>
      </c>
      <c r="N184" s="25" t="e">
        <f>IF(VLOOKUP($J184,bronDoelRGs!$A$1:$Q$18,bronDoelRGs!D$18,FALSE)=0,"",VLOOKUP($J184,bronDoelRGs!$A$1:$Q$18,bronDoelRGs!D$18,FALSE))</f>
        <v>#N/A</v>
      </c>
      <c r="O184" s="25" t="e">
        <f>IF(VLOOKUP($J184,bronDoelRGs!$A$1:$Q$18,bronDoelRGs!E$18,FALSE)=0,"",VLOOKUP($J184,bronDoelRGs!$A$1:$Q$18,bronDoelRGs!E$18,FALSE))</f>
        <v>#N/A</v>
      </c>
      <c r="P184" s="25" t="e">
        <f>IF(VLOOKUP($J184,bronDoelRGs!$A$1:$Q$18,bronDoelRGs!F$18,FALSE)=0,"",VLOOKUP($J184,bronDoelRGs!$A$1:$Q$18,bronDoelRGs!F$18,FALSE))</f>
        <v>#N/A</v>
      </c>
      <c r="Q184" s="25" t="e">
        <f>IF(VLOOKUP($J184,bronDoelRGs!$A$1:$Q$18,bronDoelRGs!G$18,FALSE)=0,"",VLOOKUP($J184,bronDoelRGs!$A$1:$Q$18,bronDoelRGs!G$18,FALSE))</f>
        <v>#N/A</v>
      </c>
      <c r="R184" s="25" t="e">
        <f>IF(VLOOKUP($J184,bronDoelRGs!$A$1:$Q$18,bronDoelRGs!H$18,FALSE)=0,"",VLOOKUP($J184,bronDoelRGs!$A$1:$Q$18,bronDoelRGs!H$18,FALSE))</f>
        <v>#N/A</v>
      </c>
      <c r="S184" s="25" t="e">
        <f>IF(VLOOKUP($J184,bronDoelRGs!$A$1:$Q$18,bronDoelRGs!I$18,FALSE)=0,"",VLOOKUP($J184,bronDoelRGs!$A$1:$Q$18,bronDoelRGs!I$18,FALSE))</f>
        <v>#N/A</v>
      </c>
      <c r="T184" s="25" t="e">
        <f>IF(VLOOKUP($J184,bronDoelRGs!$A$1:$Q$18,bronDoelRGs!J$18,FALSE)=0,"",VLOOKUP($J184,bronDoelRGs!$A$1:$Q$18,bronDoelRGs!J$18,FALSE))</f>
        <v>#N/A</v>
      </c>
      <c r="U184" s="25" t="e">
        <f>IF(VLOOKUP($J184,bronDoelRGs!$A$1:$Q$18,bronDoelRGs!K$18,FALSE)=0,"",VLOOKUP($J184,bronDoelRGs!$A$1:$Q$18,bronDoelRGs!K$18,FALSE))</f>
        <v>#N/A</v>
      </c>
      <c r="V184" s="25" t="e">
        <f>IF(VLOOKUP($J184,bronDoelRGs!$A$1:$Q$18,bronDoelRGs!L$18,FALSE)=0,"",VLOOKUP($J184,bronDoelRGs!$A$1:$Q$18,bronDoelRGs!L$18,FALSE))</f>
        <v>#N/A</v>
      </c>
      <c r="BC184" s="25" t="e">
        <f>VLOOKUP(H184,Data!$M$2:$N$85,2,FALSE)</f>
        <v>#N/A</v>
      </c>
    </row>
    <row r="185" spans="3:55" x14ac:dyDescent="0.25">
      <c r="C185" s="28">
        <f t="shared" si="9"/>
        <v>1</v>
      </c>
      <c r="E185" s="28" t="str">
        <f t="shared" si="8"/>
        <v xml:space="preserve"> </v>
      </c>
      <c r="F185" s="28" t="str">
        <f t="shared" si="10"/>
        <v xml:space="preserve"> </v>
      </c>
      <c r="G185" s="22" t="s">
        <v>5</v>
      </c>
      <c r="H185" s="28" t="str">
        <f t="shared" si="11"/>
        <v xml:space="preserve"> </v>
      </c>
      <c r="I185" s="28" t="e">
        <f>VLOOKUP(A185,Data!$B$1:$D$68,3,FALSE)</f>
        <v>#N/A</v>
      </c>
      <c r="L185" s="25" t="e">
        <f>IF(VLOOKUP($J185,bronDoelRGs!$A$1:$Q$18,bronDoelRGs!B$18,FALSE)=0,"",VLOOKUP($J185,bronDoelRGs!$A$1:$Q$18,bronDoelRGs!B$18,FALSE))</f>
        <v>#N/A</v>
      </c>
      <c r="M185" s="25" t="e">
        <f>IF(VLOOKUP($J185,bronDoelRGs!$A$1:$Q$18,bronDoelRGs!C$18,FALSE)=0,"",VLOOKUP($J185,bronDoelRGs!$A$1:$Q$18,bronDoelRGs!C$18,FALSE))</f>
        <v>#N/A</v>
      </c>
      <c r="N185" s="25" t="e">
        <f>IF(VLOOKUP($J185,bronDoelRGs!$A$1:$Q$18,bronDoelRGs!D$18,FALSE)=0,"",VLOOKUP($J185,bronDoelRGs!$A$1:$Q$18,bronDoelRGs!D$18,FALSE))</f>
        <v>#N/A</v>
      </c>
      <c r="O185" s="25" t="e">
        <f>IF(VLOOKUP($J185,bronDoelRGs!$A$1:$Q$18,bronDoelRGs!E$18,FALSE)=0,"",VLOOKUP($J185,bronDoelRGs!$A$1:$Q$18,bronDoelRGs!E$18,FALSE))</f>
        <v>#N/A</v>
      </c>
      <c r="P185" s="25" t="e">
        <f>IF(VLOOKUP($J185,bronDoelRGs!$A$1:$Q$18,bronDoelRGs!F$18,FALSE)=0,"",VLOOKUP($J185,bronDoelRGs!$A$1:$Q$18,bronDoelRGs!F$18,FALSE))</f>
        <v>#N/A</v>
      </c>
      <c r="Q185" s="25" t="e">
        <f>IF(VLOOKUP($J185,bronDoelRGs!$A$1:$Q$18,bronDoelRGs!G$18,FALSE)=0,"",VLOOKUP($J185,bronDoelRGs!$A$1:$Q$18,bronDoelRGs!G$18,FALSE))</f>
        <v>#N/A</v>
      </c>
      <c r="R185" s="25" t="e">
        <f>IF(VLOOKUP($J185,bronDoelRGs!$A$1:$Q$18,bronDoelRGs!H$18,FALSE)=0,"",VLOOKUP($J185,bronDoelRGs!$A$1:$Q$18,bronDoelRGs!H$18,FALSE))</f>
        <v>#N/A</v>
      </c>
      <c r="S185" s="25" t="e">
        <f>IF(VLOOKUP($J185,bronDoelRGs!$A$1:$Q$18,bronDoelRGs!I$18,FALSE)=0,"",VLOOKUP($J185,bronDoelRGs!$A$1:$Q$18,bronDoelRGs!I$18,FALSE))</f>
        <v>#N/A</v>
      </c>
      <c r="T185" s="25" t="e">
        <f>IF(VLOOKUP($J185,bronDoelRGs!$A$1:$Q$18,bronDoelRGs!J$18,FALSE)=0,"",VLOOKUP($J185,bronDoelRGs!$A$1:$Q$18,bronDoelRGs!J$18,FALSE))</f>
        <v>#N/A</v>
      </c>
      <c r="U185" s="25" t="e">
        <f>IF(VLOOKUP($J185,bronDoelRGs!$A$1:$Q$18,bronDoelRGs!K$18,FALSE)=0,"",VLOOKUP($J185,bronDoelRGs!$A$1:$Q$18,bronDoelRGs!K$18,FALSE))</f>
        <v>#N/A</v>
      </c>
      <c r="V185" s="25" t="e">
        <f>IF(VLOOKUP($J185,bronDoelRGs!$A$1:$Q$18,bronDoelRGs!L$18,FALSE)=0,"",VLOOKUP($J185,bronDoelRGs!$A$1:$Q$18,bronDoelRGs!L$18,FALSE))</f>
        <v>#N/A</v>
      </c>
      <c r="BC185" s="25" t="e">
        <f>VLOOKUP(H185,Data!$M$2:$N$85,2,FALSE)</f>
        <v>#N/A</v>
      </c>
    </row>
    <row r="186" spans="3:55" x14ac:dyDescent="0.25">
      <c r="C186" s="28">
        <f t="shared" si="9"/>
        <v>1</v>
      </c>
      <c r="E186" s="28" t="str">
        <f t="shared" si="8"/>
        <v xml:space="preserve"> </v>
      </c>
      <c r="F186" s="28" t="str">
        <f t="shared" si="10"/>
        <v xml:space="preserve"> </v>
      </c>
      <c r="G186" s="22" t="s">
        <v>5</v>
      </c>
      <c r="H186" s="28" t="str">
        <f t="shared" si="11"/>
        <v xml:space="preserve"> </v>
      </c>
      <c r="I186" s="28" t="e">
        <f>VLOOKUP(A186,Data!$B$1:$D$68,3,FALSE)</f>
        <v>#N/A</v>
      </c>
      <c r="L186" s="25" t="e">
        <f>IF(VLOOKUP($J186,bronDoelRGs!$A$1:$Q$18,bronDoelRGs!B$18,FALSE)=0,"",VLOOKUP($J186,bronDoelRGs!$A$1:$Q$18,bronDoelRGs!B$18,FALSE))</f>
        <v>#N/A</v>
      </c>
      <c r="M186" s="25" t="e">
        <f>IF(VLOOKUP($J186,bronDoelRGs!$A$1:$Q$18,bronDoelRGs!C$18,FALSE)=0,"",VLOOKUP($J186,bronDoelRGs!$A$1:$Q$18,bronDoelRGs!C$18,FALSE))</f>
        <v>#N/A</v>
      </c>
      <c r="N186" s="25" t="e">
        <f>IF(VLOOKUP($J186,bronDoelRGs!$A$1:$Q$18,bronDoelRGs!D$18,FALSE)=0,"",VLOOKUP($J186,bronDoelRGs!$A$1:$Q$18,bronDoelRGs!D$18,FALSE))</f>
        <v>#N/A</v>
      </c>
      <c r="O186" s="25" t="e">
        <f>IF(VLOOKUP($J186,bronDoelRGs!$A$1:$Q$18,bronDoelRGs!E$18,FALSE)=0,"",VLOOKUP($J186,bronDoelRGs!$A$1:$Q$18,bronDoelRGs!E$18,FALSE))</f>
        <v>#N/A</v>
      </c>
      <c r="P186" s="25" t="e">
        <f>IF(VLOOKUP($J186,bronDoelRGs!$A$1:$Q$18,bronDoelRGs!F$18,FALSE)=0,"",VLOOKUP($J186,bronDoelRGs!$A$1:$Q$18,bronDoelRGs!F$18,FALSE))</f>
        <v>#N/A</v>
      </c>
      <c r="Q186" s="25" t="e">
        <f>IF(VLOOKUP($J186,bronDoelRGs!$A$1:$Q$18,bronDoelRGs!G$18,FALSE)=0,"",VLOOKUP($J186,bronDoelRGs!$A$1:$Q$18,bronDoelRGs!G$18,FALSE))</f>
        <v>#N/A</v>
      </c>
      <c r="R186" s="25" t="e">
        <f>IF(VLOOKUP($J186,bronDoelRGs!$A$1:$Q$18,bronDoelRGs!H$18,FALSE)=0,"",VLOOKUP($J186,bronDoelRGs!$A$1:$Q$18,bronDoelRGs!H$18,FALSE))</f>
        <v>#N/A</v>
      </c>
      <c r="S186" s="25" t="e">
        <f>IF(VLOOKUP($J186,bronDoelRGs!$A$1:$Q$18,bronDoelRGs!I$18,FALSE)=0,"",VLOOKUP($J186,bronDoelRGs!$A$1:$Q$18,bronDoelRGs!I$18,FALSE))</f>
        <v>#N/A</v>
      </c>
      <c r="T186" s="25" t="e">
        <f>IF(VLOOKUP($J186,bronDoelRGs!$A$1:$Q$18,bronDoelRGs!J$18,FALSE)=0,"",VLOOKUP($J186,bronDoelRGs!$A$1:$Q$18,bronDoelRGs!J$18,FALSE))</f>
        <v>#N/A</v>
      </c>
      <c r="U186" s="25" t="e">
        <f>IF(VLOOKUP($J186,bronDoelRGs!$A$1:$Q$18,bronDoelRGs!K$18,FALSE)=0,"",VLOOKUP($J186,bronDoelRGs!$A$1:$Q$18,bronDoelRGs!K$18,FALSE))</f>
        <v>#N/A</v>
      </c>
      <c r="V186" s="25" t="e">
        <f>IF(VLOOKUP($J186,bronDoelRGs!$A$1:$Q$18,bronDoelRGs!L$18,FALSE)=0,"",VLOOKUP($J186,bronDoelRGs!$A$1:$Q$18,bronDoelRGs!L$18,FALSE))</f>
        <v>#N/A</v>
      </c>
      <c r="BC186" s="25" t="e">
        <f>VLOOKUP(H186,Data!$M$2:$N$85,2,FALSE)</f>
        <v>#N/A</v>
      </c>
    </row>
    <row r="187" spans="3:55" x14ac:dyDescent="0.25">
      <c r="C187" s="28">
        <f t="shared" si="9"/>
        <v>1</v>
      </c>
      <c r="E187" s="28" t="str">
        <f t="shared" si="8"/>
        <v xml:space="preserve"> </v>
      </c>
      <c r="F187" s="28" t="str">
        <f t="shared" si="10"/>
        <v xml:space="preserve"> </v>
      </c>
      <c r="G187" s="22" t="s">
        <v>5</v>
      </c>
      <c r="H187" s="28" t="str">
        <f t="shared" si="11"/>
        <v xml:space="preserve"> </v>
      </c>
      <c r="I187" s="28" t="e">
        <f>VLOOKUP(A187,Data!$B$1:$D$68,3,FALSE)</f>
        <v>#N/A</v>
      </c>
      <c r="L187" s="25" t="e">
        <f>IF(VLOOKUP($J187,bronDoelRGs!$A$1:$Q$18,bronDoelRGs!B$18,FALSE)=0,"",VLOOKUP($J187,bronDoelRGs!$A$1:$Q$18,bronDoelRGs!B$18,FALSE))</f>
        <v>#N/A</v>
      </c>
      <c r="M187" s="25" t="e">
        <f>IF(VLOOKUP($J187,bronDoelRGs!$A$1:$Q$18,bronDoelRGs!C$18,FALSE)=0,"",VLOOKUP($J187,bronDoelRGs!$A$1:$Q$18,bronDoelRGs!C$18,FALSE))</f>
        <v>#N/A</v>
      </c>
      <c r="N187" s="25" t="e">
        <f>IF(VLOOKUP($J187,bronDoelRGs!$A$1:$Q$18,bronDoelRGs!D$18,FALSE)=0,"",VLOOKUP($J187,bronDoelRGs!$A$1:$Q$18,bronDoelRGs!D$18,FALSE))</f>
        <v>#N/A</v>
      </c>
      <c r="O187" s="25" t="e">
        <f>IF(VLOOKUP($J187,bronDoelRGs!$A$1:$Q$18,bronDoelRGs!E$18,FALSE)=0,"",VLOOKUP($J187,bronDoelRGs!$A$1:$Q$18,bronDoelRGs!E$18,FALSE))</f>
        <v>#N/A</v>
      </c>
      <c r="P187" s="25" t="e">
        <f>IF(VLOOKUP($J187,bronDoelRGs!$A$1:$Q$18,bronDoelRGs!F$18,FALSE)=0,"",VLOOKUP($J187,bronDoelRGs!$A$1:$Q$18,bronDoelRGs!F$18,FALSE))</f>
        <v>#N/A</v>
      </c>
      <c r="Q187" s="25" t="e">
        <f>IF(VLOOKUP($J187,bronDoelRGs!$A$1:$Q$18,bronDoelRGs!G$18,FALSE)=0,"",VLOOKUP($J187,bronDoelRGs!$A$1:$Q$18,bronDoelRGs!G$18,FALSE))</f>
        <v>#N/A</v>
      </c>
      <c r="R187" s="25" t="e">
        <f>IF(VLOOKUP($J187,bronDoelRGs!$A$1:$Q$18,bronDoelRGs!H$18,FALSE)=0,"",VLOOKUP($J187,bronDoelRGs!$A$1:$Q$18,bronDoelRGs!H$18,FALSE))</f>
        <v>#N/A</v>
      </c>
      <c r="S187" s="25" t="e">
        <f>IF(VLOOKUP($J187,bronDoelRGs!$A$1:$Q$18,bronDoelRGs!I$18,FALSE)=0,"",VLOOKUP($J187,bronDoelRGs!$A$1:$Q$18,bronDoelRGs!I$18,FALSE))</f>
        <v>#N/A</v>
      </c>
      <c r="T187" s="25" t="e">
        <f>IF(VLOOKUP($J187,bronDoelRGs!$A$1:$Q$18,bronDoelRGs!J$18,FALSE)=0,"",VLOOKUP($J187,bronDoelRGs!$A$1:$Q$18,bronDoelRGs!J$18,FALSE))</f>
        <v>#N/A</v>
      </c>
      <c r="U187" s="25" t="e">
        <f>IF(VLOOKUP($J187,bronDoelRGs!$A$1:$Q$18,bronDoelRGs!K$18,FALSE)=0,"",VLOOKUP($J187,bronDoelRGs!$A$1:$Q$18,bronDoelRGs!K$18,FALSE))</f>
        <v>#N/A</v>
      </c>
      <c r="V187" s="25" t="e">
        <f>IF(VLOOKUP($J187,bronDoelRGs!$A$1:$Q$18,bronDoelRGs!L$18,FALSE)=0,"",VLOOKUP($J187,bronDoelRGs!$A$1:$Q$18,bronDoelRGs!L$18,FALSE))</f>
        <v>#N/A</v>
      </c>
      <c r="BC187" s="25" t="e">
        <f>VLOOKUP(H187,Data!$M$2:$N$85,2,FALSE)</f>
        <v>#N/A</v>
      </c>
    </row>
    <row r="188" spans="3:55" x14ac:dyDescent="0.25">
      <c r="C188" s="28">
        <f t="shared" si="9"/>
        <v>1</v>
      </c>
      <c r="E188" s="28" t="str">
        <f t="shared" si="8"/>
        <v xml:space="preserve"> </v>
      </c>
      <c r="F188" s="28" t="str">
        <f t="shared" si="10"/>
        <v xml:space="preserve"> </v>
      </c>
      <c r="G188" s="22" t="s">
        <v>5</v>
      </c>
      <c r="H188" s="28" t="str">
        <f t="shared" si="11"/>
        <v xml:space="preserve"> </v>
      </c>
      <c r="I188" s="28" t="e">
        <f>VLOOKUP(A188,Data!$B$1:$D$68,3,FALSE)</f>
        <v>#N/A</v>
      </c>
      <c r="L188" s="25" t="e">
        <f>IF(VLOOKUP($J188,bronDoelRGs!$A$1:$Q$18,bronDoelRGs!B$18,FALSE)=0,"",VLOOKUP($J188,bronDoelRGs!$A$1:$Q$18,bronDoelRGs!B$18,FALSE))</f>
        <v>#N/A</v>
      </c>
      <c r="M188" s="25" t="e">
        <f>IF(VLOOKUP($J188,bronDoelRGs!$A$1:$Q$18,bronDoelRGs!C$18,FALSE)=0,"",VLOOKUP($J188,bronDoelRGs!$A$1:$Q$18,bronDoelRGs!C$18,FALSE))</f>
        <v>#N/A</v>
      </c>
      <c r="N188" s="25" t="e">
        <f>IF(VLOOKUP($J188,bronDoelRGs!$A$1:$Q$18,bronDoelRGs!D$18,FALSE)=0,"",VLOOKUP($J188,bronDoelRGs!$A$1:$Q$18,bronDoelRGs!D$18,FALSE))</f>
        <v>#N/A</v>
      </c>
      <c r="O188" s="25" t="e">
        <f>IF(VLOOKUP($J188,bronDoelRGs!$A$1:$Q$18,bronDoelRGs!E$18,FALSE)=0,"",VLOOKUP($J188,bronDoelRGs!$A$1:$Q$18,bronDoelRGs!E$18,FALSE))</f>
        <v>#N/A</v>
      </c>
      <c r="P188" s="25" t="e">
        <f>IF(VLOOKUP($J188,bronDoelRGs!$A$1:$Q$18,bronDoelRGs!F$18,FALSE)=0,"",VLOOKUP($J188,bronDoelRGs!$A$1:$Q$18,bronDoelRGs!F$18,FALSE))</f>
        <v>#N/A</v>
      </c>
      <c r="Q188" s="25" t="e">
        <f>IF(VLOOKUP($J188,bronDoelRGs!$A$1:$Q$18,bronDoelRGs!G$18,FALSE)=0,"",VLOOKUP($J188,bronDoelRGs!$A$1:$Q$18,bronDoelRGs!G$18,FALSE))</f>
        <v>#N/A</v>
      </c>
      <c r="R188" s="25" t="e">
        <f>IF(VLOOKUP($J188,bronDoelRGs!$A$1:$Q$18,bronDoelRGs!H$18,FALSE)=0,"",VLOOKUP($J188,bronDoelRGs!$A$1:$Q$18,bronDoelRGs!H$18,FALSE))</f>
        <v>#N/A</v>
      </c>
      <c r="S188" s="25" t="e">
        <f>IF(VLOOKUP($J188,bronDoelRGs!$A$1:$Q$18,bronDoelRGs!I$18,FALSE)=0,"",VLOOKUP($J188,bronDoelRGs!$A$1:$Q$18,bronDoelRGs!I$18,FALSE))</f>
        <v>#N/A</v>
      </c>
      <c r="T188" s="25" t="e">
        <f>IF(VLOOKUP($J188,bronDoelRGs!$A$1:$Q$18,bronDoelRGs!J$18,FALSE)=0,"",VLOOKUP($J188,bronDoelRGs!$A$1:$Q$18,bronDoelRGs!J$18,FALSE))</f>
        <v>#N/A</v>
      </c>
      <c r="U188" s="25" t="e">
        <f>IF(VLOOKUP($J188,bronDoelRGs!$A$1:$Q$18,bronDoelRGs!K$18,FALSE)=0,"",VLOOKUP($J188,bronDoelRGs!$A$1:$Q$18,bronDoelRGs!K$18,FALSE))</f>
        <v>#N/A</v>
      </c>
      <c r="V188" s="25" t="e">
        <f>IF(VLOOKUP($J188,bronDoelRGs!$A$1:$Q$18,bronDoelRGs!L$18,FALSE)=0,"",VLOOKUP($J188,bronDoelRGs!$A$1:$Q$18,bronDoelRGs!L$18,FALSE))</f>
        <v>#N/A</v>
      </c>
      <c r="BC188" s="25" t="e">
        <f>VLOOKUP(H188,Data!$M$2:$N$85,2,FALSE)</f>
        <v>#N/A</v>
      </c>
    </row>
    <row r="189" spans="3:55" x14ac:dyDescent="0.25">
      <c r="C189" s="28">
        <f t="shared" si="9"/>
        <v>1</v>
      </c>
      <c r="E189" s="28" t="str">
        <f t="shared" si="8"/>
        <v xml:space="preserve"> </v>
      </c>
      <c r="F189" s="28" t="str">
        <f t="shared" si="10"/>
        <v xml:space="preserve"> </v>
      </c>
      <c r="G189" s="22" t="s">
        <v>5</v>
      </c>
      <c r="H189" s="28" t="str">
        <f t="shared" si="11"/>
        <v xml:space="preserve"> </v>
      </c>
      <c r="I189" s="28" t="e">
        <f>VLOOKUP(A189,Data!$B$1:$D$68,3,FALSE)</f>
        <v>#N/A</v>
      </c>
      <c r="L189" s="25" t="e">
        <f>IF(VLOOKUP($J189,bronDoelRGs!$A$1:$Q$18,bronDoelRGs!B$18,FALSE)=0,"",VLOOKUP($J189,bronDoelRGs!$A$1:$Q$18,bronDoelRGs!B$18,FALSE))</f>
        <v>#N/A</v>
      </c>
      <c r="M189" s="25" t="e">
        <f>IF(VLOOKUP($J189,bronDoelRGs!$A$1:$Q$18,bronDoelRGs!C$18,FALSE)=0,"",VLOOKUP($J189,bronDoelRGs!$A$1:$Q$18,bronDoelRGs!C$18,FALSE))</f>
        <v>#N/A</v>
      </c>
      <c r="N189" s="25" t="e">
        <f>IF(VLOOKUP($J189,bronDoelRGs!$A$1:$Q$18,bronDoelRGs!D$18,FALSE)=0,"",VLOOKUP($J189,bronDoelRGs!$A$1:$Q$18,bronDoelRGs!D$18,FALSE))</f>
        <v>#N/A</v>
      </c>
      <c r="O189" s="25" t="e">
        <f>IF(VLOOKUP($J189,bronDoelRGs!$A$1:$Q$18,bronDoelRGs!E$18,FALSE)=0,"",VLOOKUP($J189,bronDoelRGs!$A$1:$Q$18,bronDoelRGs!E$18,FALSE))</f>
        <v>#N/A</v>
      </c>
      <c r="P189" s="25" t="e">
        <f>IF(VLOOKUP($J189,bronDoelRGs!$A$1:$Q$18,bronDoelRGs!F$18,FALSE)=0,"",VLOOKUP($J189,bronDoelRGs!$A$1:$Q$18,bronDoelRGs!F$18,FALSE))</f>
        <v>#N/A</v>
      </c>
      <c r="Q189" s="25" t="e">
        <f>IF(VLOOKUP($J189,bronDoelRGs!$A$1:$Q$18,bronDoelRGs!G$18,FALSE)=0,"",VLOOKUP($J189,bronDoelRGs!$A$1:$Q$18,bronDoelRGs!G$18,FALSE))</f>
        <v>#N/A</v>
      </c>
      <c r="R189" s="25" t="e">
        <f>IF(VLOOKUP($J189,bronDoelRGs!$A$1:$Q$18,bronDoelRGs!H$18,FALSE)=0,"",VLOOKUP($J189,bronDoelRGs!$A$1:$Q$18,bronDoelRGs!H$18,FALSE))</f>
        <v>#N/A</v>
      </c>
      <c r="S189" s="25" t="e">
        <f>IF(VLOOKUP($J189,bronDoelRGs!$A$1:$Q$18,bronDoelRGs!I$18,FALSE)=0,"",VLOOKUP($J189,bronDoelRGs!$A$1:$Q$18,bronDoelRGs!I$18,FALSE))</f>
        <v>#N/A</v>
      </c>
      <c r="T189" s="25" t="e">
        <f>IF(VLOOKUP($J189,bronDoelRGs!$A$1:$Q$18,bronDoelRGs!J$18,FALSE)=0,"",VLOOKUP($J189,bronDoelRGs!$A$1:$Q$18,bronDoelRGs!J$18,FALSE))</f>
        <v>#N/A</v>
      </c>
      <c r="U189" s="25" t="e">
        <f>IF(VLOOKUP($J189,bronDoelRGs!$A$1:$Q$18,bronDoelRGs!K$18,FALSE)=0,"",VLOOKUP($J189,bronDoelRGs!$A$1:$Q$18,bronDoelRGs!K$18,FALSE))</f>
        <v>#N/A</v>
      </c>
      <c r="V189" s="25" t="e">
        <f>IF(VLOOKUP($J189,bronDoelRGs!$A$1:$Q$18,bronDoelRGs!L$18,FALSE)=0,"",VLOOKUP($J189,bronDoelRGs!$A$1:$Q$18,bronDoelRGs!L$18,FALSE))</f>
        <v>#N/A</v>
      </c>
      <c r="BC189" s="25" t="e">
        <f>VLOOKUP(H189,Data!$M$2:$N$85,2,FALSE)</f>
        <v>#N/A</v>
      </c>
    </row>
    <row r="190" spans="3:55" x14ac:dyDescent="0.25">
      <c r="C190" s="28">
        <f t="shared" si="9"/>
        <v>1</v>
      </c>
      <c r="E190" s="28" t="str">
        <f t="shared" si="8"/>
        <v xml:space="preserve"> </v>
      </c>
      <c r="F190" s="28" t="str">
        <f t="shared" si="10"/>
        <v xml:space="preserve"> </v>
      </c>
      <c r="G190" s="22" t="s">
        <v>5</v>
      </c>
      <c r="H190" s="28" t="str">
        <f t="shared" si="11"/>
        <v xml:space="preserve"> </v>
      </c>
      <c r="I190" s="28" t="e">
        <f>VLOOKUP(A190,Data!$B$1:$D$68,3,FALSE)</f>
        <v>#N/A</v>
      </c>
      <c r="L190" s="25" t="e">
        <f>IF(VLOOKUP($J190,bronDoelRGs!$A$1:$Q$18,bronDoelRGs!B$18,FALSE)=0,"",VLOOKUP($J190,bronDoelRGs!$A$1:$Q$18,bronDoelRGs!B$18,FALSE))</f>
        <v>#N/A</v>
      </c>
      <c r="M190" s="25" t="e">
        <f>IF(VLOOKUP($J190,bronDoelRGs!$A$1:$Q$18,bronDoelRGs!C$18,FALSE)=0,"",VLOOKUP($J190,bronDoelRGs!$A$1:$Q$18,bronDoelRGs!C$18,FALSE))</f>
        <v>#N/A</v>
      </c>
      <c r="N190" s="25" t="e">
        <f>IF(VLOOKUP($J190,bronDoelRGs!$A$1:$Q$18,bronDoelRGs!D$18,FALSE)=0,"",VLOOKUP($J190,bronDoelRGs!$A$1:$Q$18,bronDoelRGs!D$18,FALSE))</f>
        <v>#N/A</v>
      </c>
      <c r="O190" s="25" t="e">
        <f>IF(VLOOKUP($J190,bronDoelRGs!$A$1:$Q$18,bronDoelRGs!E$18,FALSE)=0,"",VLOOKUP($J190,bronDoelRGs!$A$1:$Q$18,bronDoelRGs!E$18,FALSE))</f>
        <v>#N/A</v>
      </c>
      <c r="P190" s="25" t="e">
        <f>IF(VLOOKUP($J190,bronDoelRGs!$A$1:$Q$18,bronDoelRGs!F$18,FALSE)=0,"",VLOOKUP($J190,bronDoelRGs!$A$1:$Q$18,bronDoelRGs!F$18,FALSE))</f>
        <v>#N/A</v>
      </c>
      <c r="Q190" s="25" t="e">
        <f>IF(VLOOKUP($J190,bronDoelRGs!$A$1:$Q$18,bronDoelRGs!G$18,FALSE)=0,"",VLOOKUP($J190,bronDoelRGs!$A$1:$Q$18,bronDoelRGs!G$18,FALSE))</f>
        <v>#N/A</v>
      </c>
      <c r="R190" s="25" t="e">
        <f>IF(VLOOKUP($J190,bronDoelRGs!$A$1:$Q$18,bronDoelRGs!H$18,FALSE)=0,"",VLOOKUP($J190,bronDoelRGs!$A$1:$Q$18,bronDoelRGs!H$18,FALSE))</f>
        <v>#N/A</v>
      </c>
      <c r="S190" s="25" t="e">
        <f>IF(VLOOKUP($J190,bronDoelRGs!$A$1:$Q$18,bronDoelRGs!I$18,FALSE)=0,"",VLOOKUP($J190,bronDoelRGs!$A$1:$Q$18,bronDoelRGs!I$18,FALSE))</f>
        <v>#N/A</v>
      </c>
      <c r="T190" s="25" t="e">
        <f>IF(VLOOKUP($J190,bronDoelRGs!$A$1:$Q$18,bronDoelRGs!J$18,FALSE)=0,"",VLOOKUP($J190,bronDoelRGs!$A$1:$Q$18,bronDoelRGs!J$18,FALSE))</f>
        <v>#N/A</v>
      </c>
      <c r="U190" s="25" t="e">
        <f>IF(VLOOKUP($J190,bronDoelRGs!$A$1:$Q$18,bronDoelRGs!K$18,FALSE)=0,"",VLOOKUP($J190,bronDoelRGs!$A$1:$Q$18,bronDoelRGs!K$18,FALSE))</f>
        <v>#N/A</v>
      </c>
      <c r="V190" s="25" t="e">
        <f>IF(VLOOKUP($J190,bronDoelRGs!$A$1:$Q$18,bronDoelRGs!L$18,FALSE)=0,"",VLOOKUP($J190,bronDoelRGs!$A$1:$Q$18,bronDoelRGs!L$18,FALSE))</f>
        <v>#N/A</v>
      </c>
      <c r="BC190" s="25" t="e">
        <f>VLOOKUP(H190,Data!$M$2:$N$85,2,FALSE)</f>
        <v>#N/A</v>
      </c>
    </row>
    <row r="191" spans="3:55" x14ac:dyDescent="0.25">
      <c r="C191" s="28">
        <f t="shared" si="9"/>
        <v>1</v>
      </c>
      <c r="E191" s="28" t="str">
        <f t="shared" si="8"/>
        <v xml:space="preserve"> </v>
      </c>
      <c r="F191" s="28" t="str">
        <f t="shared" si="10"/>
        <v xml:space="preserve"> </v>
      </c>
      <c r="G191" s="22" t="s">
        <v>5</v>
      </c>
      <c r="H191" s="28" t="str">
        <f t="shared" si="11"/>
        <v xml:space="preserve"> </v>
      </c>
      <c r="I191" s="28" t="e">
        <f>VLOOKUP(A191,Data!$B$1:$D$68,3,FALSE)</f>
        <v>#N/A</v>
      </c>
      <c r="L191" s="25" t="e">
        <f>IF(VLOOKUP($J191,bronDoelRGs!$A$1:$Q$18,bronDoelRGs!B$18,FALSE)=0,"",VLOOKUP($J191,bronDoelRGs!$A$1:$Q$18,bronDoelRGs!B$18,FALSE))</f>
        <v>#N/A</v>
      </c>
      <c r="M191" s="25" t="e">
        <f>IF(VLOOKUP($J191,bronDoelRGs!$A$1:$Q$18,bronDoelRGs!C$18,FALSE)=0,"",VLOOKUP($J191,bronDoelRGs!$A$1:$Q$18,bronDoelRGs!C$18,FALSE))</f>
        <v>#N/A</v>
      </c>
      <c r="N191" s="25" t="e">
        <f>IF(VLOOKUP($J191,bronDoelRGs!$A$1:$Q$18,bronDoelRGs!D$18,FALSE)=0,"",VLOOKUP($J191,bronDoelRGs!$A$1:$Q$18,bronDoelRGs!D$18,FALSE))</f>
        <v>#N/A</v>
      </c>
      <c r="O191" s="25" t="e">
        <f>IF(VLOOKUP($J191,bronDoelRGs!$A$1:$Q$18,bronDoelRGs!E$18,FALSE)=0,"",VLOOKUP($J191,bronDoelRGs!$A$1:$Q$18,bronDoelRGs!E$18,FALSE))</f>
        <v>#N/A</v>
      </c>
      <c r="P191" s="25" t="e">
        <f>IF(VLOOKUP($J191,bronDoelRGs!$A$1:$Q$18,bronDoelRGs!F$18,FALSE)=0,"",VLOOKUP($J191,bronDoelRGs!$A$1:$Q$18,bronDoelRGs!F$18,FALSE))</f>
        <v>#N/A</v>
      </c>
      <c r="Q191" s="25" t="e">
        <f>IF(VLOOKUP($J191,bronDoelRGs!$A$1:$Q$18,bronDoelRGs!G$18,FALSE)=0,"",VLOOKUP($J191,bronDoelRGs!$A$1:$Q$18,bronDoelRGs!G$18,FALSE))</f>
        <v>#N/A</v>
      </c>
      <c r="R191" s="25" t="e">
        <f>IF(VLOOKUP($J191,bronDoelRGs!$A$1:$Q$18,bronDoelRGs!H$18,FALSE)=0,"",VLOOKUP($J191,bronDoelRGs!$A$1:$Q$18,bronDoelRGs!H$18,FALSE))</f>
        <v>#N/A</v>
      </c>
      <c r="S191" s="25" t="e">
        <f>IF(VLOOKUP($J191,bronDoelRGs!$A$1:$Q$18,bronDoelRGs!I$18,FALSE)=0,"",VLOOKUP($J191,bronDoelRGs!$A$1:$Q$18,bronDoelRGs!I$18,FALSE))</f>
        <v>#N/A</v>
      </c>
      <c r="T191" s="25" t="e">
        <f>IF(VLOOKUP($J191,bronDoelRGs!$A$1:$Q$18,bronDoelRGs!J$18,FALSE)=0,"",VLOOKUP($J191,bronDoelRGs!$A$1:$Q$18,bronDoelRGs!J$18,FALSE))</f>
        <v>#N/A</v>
      </c>
      <c r="U191" s="25" t="e">
        <f>IF(VLOOKUP($J191,bronDoelRGs!$A$1:$Q$18,bronDoelRGs!K$18,FALSE)=0,"",VLOOKUP($J191,bronDoelRGs!$A$1:$Q$18,bronDoelRGs!K$18,FALSE))</f>
        <v>#N/A</v>
      </c>
      <c r="V191" s="25" t="e">
        <f>IF(VLOOKUP($J191,bronDoelRGs!$A$1:$Q$18,bronDoelRGs!L$18,FALSE)=0,"",VLOOKUP($J191,bronDoelRGs!$A$1:$Q$18,bronDoelRGs!L$18,FALSE))</f>
        <v>#N/A</v>
      </c>
      <c r="BC191" s="25" t="e">
        <f>VLOOKUP(H191,Data!$M$2:$N$85,2,FALSE)</f>
        <v>#N/A</v>
      </c>
    </row>
    <row r="192" spans="3:55" x14ac:dyDescent="0.25">
      <c r="C192" s="28">
        <f t="shared" si="9"/>
        <v>1</v>
      </c>
      <c r="E192" s="28" t="str">
        <f t="shared" si="8"/>
        <v xml:space="preserve"> </v>
      </c>
      <c r="F192" s="28" t="str">
        <f t="shared" si="10"/>
        <v xml:space="preserve"> </v>
      </c>
      <c r="G192" s="22" t="s">
        <v>5</v>
      </c>
      <c r="H192" s="28" t="str">
        <f t="shared" si="11"/>
        <v xml:space="preserve"> </v>
      </c>
      <c r="I192" s="28" t="e">
        <f>VLOOKUP(A192,Data!$B$1:$D$68,3,FALSE)</f>
        <v>#N/A</v>
      </c>
      <c r="L192" s="25" t="e">
        <f>IF(VLOOKUP($J192,bronDoelRGs!$A$1:$Q$18,bronDoelRGs!B$18,FALSE)=0,"",VLOOKUP($J192,bronDoelRGs!$A$1:$Q$18,bronDoelRGs!B$18,FALSE))</f>
        <v>#N/A</v>
      </c>
      <c r="M192" s="25" t="e">
        <f>IF(VLOOKUP($J192,bronDoelRGs!$A$1:$Q$18,bronDoelRGs!C$18,FALSE)=0,"",VLOOKUP($J192,bronDoelRGs!$A$1:$Q$18,bronDoelRGs!C$18,FALSE))</f>
        <v>#N/A</v>
      </c>
      <c r="N192" s="25" t="e">
        <f>IF(VLOOKUP($J192,bronDoelRGs!$A$1:$Q$18,bronDoelRGs!D$18,FALSE)=0,"",VLOOKUP($J192,bronDoelRGs!$A$1:$Q$18,bronDoelRGs!D$18,FALSE))</f>
        <v>#N/A</v>
      </c>
      <c r="O192" s="25" t="e">
        <f>IF(VLOOKUP($J192,bronDoelRGs!$A$1:$Q$18,bronDoelRGs!E$18,FALSE)=0,"",VLOOKUP($J192,bronDoelRGs!$A$1:$Q$18,bronDoelRGs!E$18,FALSE))</f>
        <v>#N/A</v>
      </c>
      <c r="P192" s="25" t="e">
        <f>IF(VLOOKUP($J192,bronDoelRGs!$A$1:$Q$18,bronDoelRGs!F$18,FALSE)=0,"",VLOOKUP($J192,bronDoelRGs!$A$1:$Q$18,bronDoelRGs!F$18,FALSE))</f>
        <v>#N/A</v>
      </c>
      <c r="Q192" s="25" t="e">
        <f>IF(VLOOKUP($J192,bronDoelRGs!$A$1:$Q$18,bronDoelRGs!G$18,FALSE)=0,"",VLOOKUP($J192,bronDoelRGs!$A$1:$Q$18,bronDoelRGs!G$18,FALSE))</f>
        <v>#N/A</v>
      </c>
      <c r="R192" s="25" t="e">
        <f>IF(VLOOKUP($J192,bronDoelRGs!$A$1:$Q$18,bronDoelRGs!H$18,FALSE)=0,"",VLOOKUP($J192,bronDoelRGs!$A$1:$Q$18,bronDoelRGs!H$18,FALSE))</f>
        <v>#N/A</v>
      </c>
      <c r="S192" s="25" t="e">
        <f>IF(VLOOKUP($J192,bronDoelRGs!$A$1:$Q$18,bronDoelRGs!I$18,FALSE)=0,"",VLOOKUP($J192,bronDoelRGs!$A$1:$Q$18,bronDoelRGs!I$18,FALSE))</f>
        <v>#N/A</v>
      </c>
      <c r="T192" s="25" t="e">
        <f>IF(VLOOKUP($J192,bronDoelRGs!$A$1:$Q$18,bronDoelRGs!J$18,FALSE)=0,"",VLOOKUP($J192,bronDoelRGs!$A$1:$Q$18,bronDoelRGs!J$18,FALSE))</f>
        <v>#N/A</v>
      </c>
      <c r="U192" s="25" t="e">
        <f>IF(VLOOKUP($J192,bronDoelRGs!$A$1:$Q$18,bronDoelRGs!K$18,FALSE)=0,"",VLOOKUP($J192,bronDoelRGs!$A$1:$Q$18,bronDoelRGs!K$18,FALSE))</f>
        <v>#N/A</v>
      </c>
      <c r="V192" s="25" t="e">
        <f>IF(VLOOKUP($J192,bronDoelRGs!$A$1:$Q$18,bronDoelRGs!L$18,FALSE)=0,"",VLOOKUP($J192,bronDoelRGs!$A$1:$Q$18,bronDoelRGs!L$18,FALSE))</f>
        <v>#N/A</v>
      </c>
      <c r="BC192" s="25" t="e">
        <f>VLOOKUP(H192,Data!$M$2:$N$85,2,FALSE)</f>
        <v>#N/A</v>
      </c>
    </row>
    <row r="193" spans="3:55" x14ac:dyDescent="0.25">
      <c r="C193" s="28">
        <f t="shared" si="9"/>
        <v>1</v>
      </c>
      <c r="E193" s="28" t="str">
        <f t="shared" si="8"/>
        <v xml:space="preserve"> </v>
      </c>
      <c r="F193" s="28" t="str">
        <f t="shared" si="10"/>
        <v xml:space="preserve"> </v>
      </c>
      <c r="G193" s="22" t="s">
        <v>5</v>
      </c>
      <c r="H193" s="28" t="str">
        <f t="shared" si="11"/>
        <v xml:space="preserve"> </v>
      </c>
      <c r="I193" s="28" t="e">
        <f>VLOOKUP(A193,Data!$B$1:$D$68,3,FALSE)</f>
        <v>#N/A</v>
      </c>
      <c r="L193" s="25" t="e">
        <f>IF(VLOOKUP($J193,bronDoelRGs!$A$1:$Q$18,bronDoelRGs!B$18,FALSE)=0,"",VLOOKUP($J193,bronDoelRGs!$A$1:$Q$18,bronDoelRGs!B$18,FALSE))</f>
        <v>#N/A</v>
      </c>
      <c r="M193" s="25" t="e">
        <f>IF(VLOOKUP($J193,bronDoelRGs!$A$1:$Q$18,bronDoelRGs!C$18,FALSE)=0,"",VLOOKUP($J193,bronDoelRGs!$A$1:$Q$18,bronDoelRGs!C$18,FALSE))</f>
        <v>#N/A</v>
      </c>
      <c r="N193" s="25" t="e">
        <f>IF(VLOOKUP($J193,bronDoelRGs!$A$1:$Q$18,bronDoelRGs!D$18,FALSE)=0,"",VLOOKUP($J193,bronDoelRGs!$A$1:$Q$18,bronDoelRGs!D$18,FALSE))</f>
        <v>#N/A</v>
      </c>
      <c r="O193" s="25" t="e">
        <f>IF(VLOOKUP($J193,bronDoelRGs!$A$1:$Q$18,bronDoelRGs!E$18,FALSE)=0,"",VLOOKUP($J193,bronDoelRGs!$A$1:$Q$18,bronDoelRGs!E$18,FALSE))</f>
        <v>#N/A</v>
      </c>
      <c r="P193" s="25" t="e">
        <f>IF(VLOOKUP($J193,bronDoelRGs!$A$1:$Q$18,bronDoelRGs!F$18,FALSE)=0,"",VLOOKUP($J193,bronDoelRGs!$A$1:$Q$18,bronDoelRGs!F$18,FALSE))</f>
        <v>#N/A</v>
      </c>
      <c r="Q193" s="25" t="e">
        <f>IF(VLOOKUP($J193,bronDoelRGs!$A$1:$Q$18,bronDoelRGs!G$18,FALSE)=0,"",VLOOKUP($J193,bronDoelRGs!$A$1:$Q$18,bronDoelRGs!G$18,FALSE))</f>
        <v>#N/A</v>
      </c>
      <c r="R193" s="25" t="e">
        <f>IF(VLOOKUP($J193,bronDoelRGs!$A$1:$Q$18,bronDoelRGs!H$18,FALSE)=0,"",VLOOKUP($J193,bronDoelRGs!$A$1:$Q$18,bronDoelRGs!H$18,FALSE))</f>
        <v>#N/A</v>
      </c>
      <c r="S193" s="25" t="e">
        <f>IF(VLOOKUP($J193,bronDoelRGs!$A$1:$Q$18,bronDoelRGs!I$18,FALSE)=0,"",VLOOKUP($J193,bronDoelRGs!$A$1:$Q$18,bronDoelRGs!I$18,FALSE))</f>
        <v>#N/A</v>
      </c>
      <c r="T193" s="25" t="e">
        <f>IF(VLOOKUP($J193,bronDoelRGs!$A$1:$Q$18,bronDoelRGs!J$18,FALSE)=0,"",VLOOKUP($J193,bronDoelRGs!$A$1:$Q$18,bronDoelRGs!J$18,FALSE))</f>
        <v>#N/A</v>
      </c>
      <c r="U193" s="25" t="e">
        <f>IF(VLOOKUP($J193,bronDoelRGs!$A$1:$Q$18,bronDoelRGs!K$18,FALSE)=0,"",VLOOKUP($J193,bronDoelRGs!$A$1:$Q$18,bronDoelRGs!K$18,FALSE))</f>
        <v>#N/A</v>
      </c>
      <c r="V193" s="25" t="e">
        <f>IF(VLOOKUP($J193,bronDoelRGs!$A$1:$Q$18,bronDoelRGs!L$18,FALSE)=0,"",VLOOKUP($J193,bronDoelRGs!$A$1:$Q$18,bronDoelRGs!L$18,FALSE))</f>
        <v>#N/A</v>
      </c>
      <c r="BC193" s="25" t="e">
        <f>VLOOKUP(H193,Data!$M$2:$N$85,2,FALSE)</f>
        <v>#N/A</v>
      </c>
    </row>
    <row r="194" spans="3:55" x14ac:dyDescent="0.25">
      <c r="C194" s="28">
        <f t="shared" si="9"/>
        <v>1</v>
      </c>
      <c r="E194" s="28" t="str">
        <f t="shared" ref="E194:E248" si="12">CONCATENATE(A194," ",B194)</f>
        <v xml:space="preserve"> </v>
      </c>
      <c r="F194" s="28" t="str">
        <f t="shared" si="10"/>
        <v xml:space="preserve"> </v>
      </c>
      <c r="G194" s="22" t="s">
        <v>5</v>
      </c>
      <c r="H194" s="28" t="str">
        <f t="shared" si="11"/>
        <v xml:space="preserve"> </v>
      </c>
      <c r="I194" s="28" t="e">
        <f>VLOOKUP(A194,Data!$B$1:$D$68,3,FALSE)</f>
        <v>#N/A</v>
      </c>
      <c r="L194" s="25" t="e">
        <f>IF(VLOOKUP($J194,bronDoelRGs!$A$1:$Q$18,bronDoelRGs!B$18,FALSE)=0,"",VLOOKUP($J194,bronDoelRGs!$A$1:$Q$18,bronDoelRGs!B$18,FALSE))</f>
        <v>#N/A</v>
      </c>
      <c r="M194" s="25" t="e">
        <f>IF(VLOOKUP($J194,bronDoelRGs!$A$1:$Q$18,bronDoelRGs!C$18,FALSE)=0,"",VLOOKUP($J194,bronDoelRGs!$A$1:$Q$18,bronDoelRGs!C$18,FALSE))</f>
        <v>#N/A</v>
      </c>
      <c r="N194" s="25" t="e">
        <f>IF(VLOOKUP($J194,bronDoelRGs!$A$1:$Q$18,bronDoelRGs!D$18,FALSE)=0,"",VLOOKUP($J194,bronDoelRGs!$A$1:$Q$18,bronDoelRGs!D$18,FALSE))</f>
        <v>#N/A</v>
      </c>
      <c r="O194" s="25" t="e">
        <f>IF(VLOOKUP($J194,bronDoelRGs!$A$1:$Q$18,bronDoelRGs!E$18,FALSE)=0,"",VLOOKUP($J194,bronDoelRGs!$A$1:$Q$18,bronDoelRGs!E$18,FALSE))</f>
        <v>#N/A</v>
      </c>
      <c r="P194" s="25" t="e">
        <f>IF(VLOOKUP($J194,bronDoelRGs!$A$1:$Q$18,bronDoelRGs!F$18,FALSE)=0,"",VLOOKUP($J194,bronDoelRGs!$A$1:$Q$18,bronDoelRGs!F$18,FALSE))</f>
        <v>#N/A</v>
      </c>
      <c r="Q194" s="25" t="e">
        <f>IF(VLOOKUP($J194,bronDoelRGs!$A$1:$Q$18,bronDoelRGs!G$18,FALSE)=0,"",VLOOKUP($J194,bronDoelRGs!$A$1:$Q$18,bronDoelRGs!G$18,FALSE))</f>
        <v>#N/A</v>
      </c>
      <c r="R194" s="25" t="e">
        <f>IF(VLOOKUP($J194,bronDoelRGs!$A$1:$Q$18,bronDoelRGs!H$18,FALSE)=0,"",VLOOKUP($J194,bronDoelRGs!$A$1:$Q$18,bronDoelRGs!H$18,FALSE))</f>
        <v>#N/A</v>
      </c>
      <c r="S194" s="25" t="e">
        <f>IF(VLOOKUP($J194,bronDoelRGs!$A$1:$Q$18,bronDoelRGs!I$18,FALSE)=0,"",VLOOKUP($J194,bronDoelRGs!$A$1:$Q$18,bronDoelRGs!I$18,FALSE))</f>
        <v>#N/A</v>
      </c>
      <c r="T194" s="25" t="e">
        <f>IF(VLOOKUP($J194,bronDoelRGs!$A$1:$Q$18,bronDoelRGs!J$18,FALSE)=0,"",VLOOKUP($J194,bronDoelRGs!$A$1:$Q$18,bronDoelRGs!J$18,FALSE))</f>
        <v>#N/A</v>
      </c>
      <c r="U194" s="25" t="e">
        <f>IF(VLOOKUP($J194,bronDoelRGs!$A$1:$Q$18,bronDoelRGs!K$18,FALSE)=0,"",VLOOKUP($J194,bronDoelRGs!$A$1:$Q$18,bronDoelRGs!K$18,FALSE))</f>
        <v>#N/A</v>
      </c>
      <c r="V194" s="25" t="e">
        <f>IF(VLOOKUP($J194,bronDoelRGs!$A$1:$Q$18,bronDoelRGs!L$18,FALSE)=0,"",VLOOKUP($J194,bronDoelRGs!$A$1:$Q$18,bronDoelRGs!L$18,FALSE))</f>
        <v>#N/A</v>
      </c>
      <c r="BC194" s="25" t="e">
        <f>VLOOKUP(H194,Data!$M$2:$N$85,2,FALSE)</f>
        <v>#N/A</v>
      </c>
    </row>
    <row r="195" spans="3:55" x14ac:dyDescent="0.25">
      <c r="C195" s="28">
        <f t="shared" ref="C195:C248" si="13">LEN(CONCATENATE(A195," ",B195))</f>
        <v>1</v>
      </c>
      <c r="E195" s="28" t="str">
        <f t="shared" si="12"/>
        <v xml:space="preserve"> </v>
      </c>
      <c r="F195" s="28" t="str">
        <f t="shared" ref="F195:F248" si="14">E195</f>
        <v xml:space="preserve"> </v>
      </c>
      <c r="G195" s="22" t="s">
        <v>5</v>
      </c>
      <c r="H195" s="28" t="str">
        <f t="shared" ref="H195:H248" si="15">CONCATENATE(J195," ",K195)</f>
        <v xml:space="preserve"> </v>
      </c>
      <c r="I195" s="28" t="e">
        <f>VLOOKUP(A195,Data!$B$1:$D$68,3,FALSE)</f>
        <v>#N/A</v>
      </c>
      <c r="L195" s="25" t="e">
        <f>IF(VLOOKUP($J195,bronDoelRGs!$A$1:$Q$18,bronDoelRGs!B$18,FALSE)=0,"",VLOOKUP($J195,bronDoelRGs!$A$1:$Q$18,bronDoelRGs!B$18,FALSE))</f>
        <v>#N/A</v>
      </c>
      <c r="M195" s="25" t="e">
        <f>IF(VLOOKUP($J195,bronDoelRGs!$A$1:$Q$18,bronDoelRGs!C$18,FALSE)=0,"",VLOOKUP($J195,bronDoelRGs!$A$1:$Q$18,bronDoelRGs!C$18,FALSE))</f>
        <v>#N/A</v>
      </c>
      <c r="N195" s="25" t="e">
        <f>IF(VLOOKUP($J195,bronDoelRGs!$A$1:$Q$18,bronDoelRGs!D$18,FALSE)=0,"",VLOOKUP($J195,bronDoelRGs!$A$1:$Q$18,bronDoelRGs!D$18,FALSE))</f>
        <v>#N/A</v>
      </c>
      <c r="O195" s="25" t="e">
        <f>IF(VLOOKUP($J195,bronDoelRGs!$A$1:$Q$18,bronDoelRGs!E$18,FALSE)=0,"",VLOOKUP($J195,bronDoelRGs!$A$1:$Q$18,bronDoelRGs!E$18,FALSE))</f>
        <v>#N/A</v>
      </c>
      <c r="P195" s="25" t="e">
        <f>IF(VLOOKUP($J195,bronDoelRGs!$A$1:$Q$18,bronDoelRGs!F$18,FALSE)=0,"",VLOOKUP($J195,bronDoelRGs!$A$1:$Q$18,bronDoelRGs!F$18,FALSE))</f>
        <v>#N/A</v>
      </c>
      <c r="Q195" s="25" t="e">
        <f>IF(VLOOKUP($J195,bronDoelRGs!$A$1:$Q$18,bronDoelRGs!G$18,FALSE)=0,"",VLOOKUP($J195,bronDoelRGs!$A$1:$Q$18,bronDoelRGs!G$18,FALSE))</f>
        <v>#N/A</v>
      </c>
      <c r="R195" s="25" t="e">
        <f>IF(VLOOKUP($J195,bronDoelRGs!$A$1:$Q$18,bronDoelRGs!H$18,FALSE)=0,"",VLOOKUP($J195,bronDoelRGs!$A$1:$Q$18,bronDoelRGs!H$18,FALSE))</f>
        <v>#N/A</v>
      </c>
      <c r="S195" s="25" t="e">
        <f>IF(VLOOKUP($J195,bronDoelRGs!$A$1:$Q$18,bronDoelRGs!I$18,FALSE)=0,"",VLOOKUP($J195,bronDoelRGs!$A$1:$Q$18,bronDoelRGs!I$18,FALSE))</f>
        <v>#N/A</v>
      </c>
      <c r="T195" s="25" t="e">
        <f>IF(VLOOKUP($J195,bronDoelRGs!$A$1:$Q$18,bronDoelRGs!J$18,FALSE)=0,"",VLOOKUP($J195,bronDoelRGs!$A$1:$Q$18,bronDoelRGs!J$18,FALSE))</f>
        <v>#N/A</v>
      </c>
      <c r="U195" s="25" t="e">
        <f>IF(VLOOKUP($J195,bronDoelRGs!$A$1:$Q$18,bronDoelRGs!K$18,FALSE)=0,"",VLOOKUP($J195,bronDoelRGs!$A$1:$Q$18,bronDoelRGs!K$18,FALSE))</f>
        <v>#N/A</v>
      </c>
      <c r="V195" s="25" t="e">
        <f>IF(VLOOKUP($J195,bronDoelRGs!$A$1:$Q$18,bronDoelRGs!L$18,FALSE)=0,"",VLOOKUP($J195,bronDoelRGs!$A$1:$Q$18,bronDoelRGs!L$18,FALSE))</f>
        <v>#N/A</v>
      </c>
      <c r="BC195" s="25" t="e">
        <f>VLOOKUP(H195,Data!$M$2:$N$85,2,FALSE)</f>
        <v>#N/A</v>
      </c>
    </row>
    <row r="196" spans="3:55" x14ac:dyDescent="0.25">
      <c r="C196" s="28">
        <f t="shared" si="13"/>
        <v>1</v>
      </c>
      <c r="E196" s="28" t="str">
        <f t="shared" si="12"/>
        <v xml:space="preserve"> </v>
      </c>
      <c r="F196" s="28" t="str">
        <f t="shared" si="14"/>
        <v xml:space="preserve"> </v>
      </c>
      <c r="G196" s="22" t="s">
        <v>5</v>
      </c>
      <c r="H196" s="28" t="str">
        <f t="shared" si="15"/>
        <v xml:space="preserve"> </v>
      </c>
      <c r="I196" s="28" t="e">
        <f>VLOOKUP(A196,Data!$B$1:$D$68,3,FALSE)</f>
        <v>#N/A</v>
      </c>
      <c r="L196" s="25" t="e">
        <f>IF(VLOOKUP($J196,bronDoelRGs!$A$1:$Q$18,bronDoelRGs!B$18,FALSE)=0,"",VLOOKUP($J196,bronDoelRGs!$A$1:$Q$18,bronDoelRGs!B$18,FALSE))</f>
        <v>#N/A</v>
      </c>
      <c r="M196" s="25" t="e">
        <f>IF(VLOOKUP($J196,bronDoelRGs!$A$1:$Q$18,bronDoelRGs!C$18,FALSE)=0,"",VLOOKUP($J196,bronDoelRGs!$A$1:$Q$18,bronDoelRGs!C$18,FALSE))</f>
        <v>#N/A</v>
      </c>
      <c r="N196" s="25" t="e">
        <f>IF(VLOOKUP($J196,bronDoelRGs!$A$1:$Q$18,bronDoelRGs!D$18,FALSE)=0,"",VLOOKUP($J196,bronDoelRGs!$A$1:$Q$18,bronDoelRGs!D$18,FALSE))</f>
        <v>#N/A</v>
      </c>
      <c r="O196" s="25" t="e">
        <f>IF(VLOOKUP($J196,bronDoelRGs!$A$1:$Q$18,bronDoelRGs!E$18,FALSE)=0,"",VLOOKUP($J196,bronDoelRGs!$A$1:$Q$18,bronDoelRGs!E$18,FALSE))</f>
        <v>#N/A</v>
      </c>
      <c r="P196" s="25" t="e">
        <f>IF(VLOOKUP($J196,bronDoelRGs!$A$1:$Q$18,bronDoelRGs!F$18,FALSE)=0,"",VLOOKUP($J196,bronDoelRGs!$A$1:$Q$18,bronDoelRGs!F$18,FALSE))</f>
        <v>#N/A</v>
      </c>
      <c r="Q196" s="25" t="e">
        <f>IF(VLOOKUP($J196,bronDoelRGs!$A$1:$Q$18,bronDoelRGs!G$18,FALSE)=0,"",VLOOKUP($J196,bronDoelRGs!$A$1:$Q$18,bronDoelRGs!G$18,FALSE))</f>
        <v>#N/A</v>
      </c>
      <c r="R196" s="25" t="e">
        <f>IF(VLOOKUP($J196,bronDoelRGs!$A$1:$Q$18,bronDoelRGs!H$18,FALSE)=0,"",VLOOKUP($J196,bronDoelRGs!$A$1:$Q$18,bronDoelRGs!H$18,FALSE))</f>
        <v>#N/A</v>
      </c>
      <c r="S196" s="25" t="e">
        <f>IF(VLOOKUP($J196,bronDoelRGs!$A$1:$Q$18,bronDoelRGs!I$18,FALSE)=0,"",VLOOKUP($J196,bronDoelRGs!$A$1:$Q$18,bronDoelRGs!I$18,FALSE))</f>
        <v>#N/A</v>
      </c>
      <c r="T196" s="25" t="e">
        <f>IF(VLOOKUP($J196,bronDoelRGs!$A$1:$Q$18,bronDoelRGs!J$18,FALSE)=0,"",VLOOKUP($J196,bronDoelRGs!$A$1:$Q$18,bronDoelRGs!J$18,FALSE))</f>
        <v>#N/A</v>
      </c>
      <c r="U196" s="25" t="e">
        <f>IF(VLOOKUP($J196,bronDoelRGs!$A$1:$Q$18,bronDoelRGs!K$18,FALSE)=0,"",VLOOKUP($J196,bronDoelRGs!$A$1:$Q$18,bronDoelRGs!K$18,FALSE))</f>
        <v>#N/A</v>
      </c>
      <c r="V196" s="25" t="e">
        <f>IF(VLOOKUP($J196,bronDoelRGs!$A$1:$Q$18,bronDoelRGs!L$18,FALSE)=0,"",VLOOKUP($J196,bronDoelRGs!$A$1:$Q$18,bronDoelRGs!L$18,FALSE))</f>
        <v>#N/A</v>
      </c>
      <c r="BC196" s="25" t="e">
        <f>VLOOKUP(H196,Data!$M$2:$N$85,2,FALSE)</f>
        <v>#N/A</v>
      </c>
    </row>
    <row r="197" spans="3:55" x14ac:dyDescent="0.25">
      <c r="C197" s="28">
        <f t="shared" si="13"/>
        <v>1</v>
      </c>
      <c r="E197" s="28" t="str">
        <f t="shared" si="12"/>
        <v xml:space="preserve"> </v>
      </c>
      <c r="F197" s="28" t="str">
        <f t="shared" si="14"/>
        <v xml:space="preserve"> </v>
      </c>
      <c r="G197" s="22" t="s">
        <v>5</v>
      </c>
      <c r="H197" s="28" t="str">
        <f t="shared" si="15"/>
        <v xml:space="preserve"> </v>
      </c>
      <c r="I197" s="28" t="e">
        <f>VLOOKUP(A197,Data!$B$1:$D$68,3,FALSE)</f>
        <v>#N/A</v>
      </c>
      <c r="L197" s="25" t="e">
        <f>IF(VLOOKUP($J197,bronDoelRGs!$A$1:$Q$18,bronDoelRGs!B$18,FALSE)=0,"",VLOOKUP($J197,bronDoelRGs!$A$1:$Q$18,bronDoelRGs!B$18,FALSE))</f>
        <v>#N/A</v>
      </c>
      <c r="M197" s="25" t="e">
        <f>IF(VLOOKUP($J197,bronDoelRGs!$A$1:$Q$18,bronDoelRGs!C$18,FALSE)=0,"",VLOOKUP($J197,bronDoelRGs!$A$1:$Q$18,bronDoelRGs!C$18,FALSE))</f>
        <v>#N/A</v>
      </c>
      <c r="N197" s="25" t="e">
        <f>IF(VLOOKUP($J197,bronDoelRGs!$A$1:$Q$18,bronDoelRGs!D$18,FALSE)=0,"",VLOOKUP($J197,bronDoelRGs!$A$1:$Q$18,bronDoelRGs!D$18,FALSE))</f>
        <v>#N/A</v>
      </c>
      <c r="O197" s="25" t="e">
        <f>IF(VLOOKUP($J197,bronDoelRGs!$A$1:$Q$18,bronDoelRGs!E$18,FALSE)=0,"",VLOOKUP($J197,bronDoelRGs!$A$1:$Q$18,bronDoelRGs!E$18,FALSE))</f>
        <v>#N/A</v>
      </c>
      <c r="P197" s="25" t="e">
        <f>IF(VLOOKUP($J197,bronDoelRGs!$A$1:$Q$18,bronDoelRGs!F$18,FALSE)=0,"",VLOOKUP($J197,bronDoelRGs!$A$1:$Q$18,bronDoelRGs!F$18,FALSE))</f>
        <v>#N/A</v>
      </c>
      <c r="Q197" s="25" t="e">
        <f>IF(VLOOKUP($J197,bronDoelRGs!$A$1:$Q$18,bronDoelRGs!G$18,FALSE)=0,"",VLOOKUP($J197,bronDoelRGs!$A$1:$Q$18,bronDoelRGs!G$18,FALSE))</f>
        <v>#N/A</v>
      </c>
      <c r="R197" s="25" t="e">
        <f>IF(VLOOKUP($J197,bronDoelRGs!$A$1:$Q$18,bronDoelRGs!H$18,FALSE)=0,"",VLOOKUP($J197,bronDoelRGs!$A$1:$Q$18,bronDoelRGs!H$18,FALSE))</f>
        <v>#N/A</v>
      </c>
      <c r="S197" s="25" t="e">
        <f>IF(VLOOKUP($J197,bronDoelRGs!$A$1:$Q$18,bronDoelRGs!I$18,FALSE)=0,"",VLOOKUP($J197,bronDoelRGs!$A$1:$Q$18,bronDoelRGs!I$18,FALSE))</f>
        <v>#N/A</v>
      </c>
      <c r="T197" s="25" t="e">
        <f>IF(VLOOKUP($J197,bronDoelRGs!$A$1:$Q$18,bronDoelRGs!J$18,FALSE)=0,"",VLOOKUP($J197,bronDoelRGs!$A$1:$Q$18,bronDoelRGs!J$18,FALSE))</f>
        <v>#N/A</v>
      </c>
      <c r="U197" s="25" t="e">
        <f>IF(VLOOKUP($J197,bronDoelRGs!$A$1:$Q$18,bronDoelRGs!K$18,FALSE)=0,"",VLOOKUP($J197,bronDoelRGs!$A$1:$Q$18,bronDoelRGs!K$18,FALSE))</f>
        <v>#N/A</v>
      </c>
      <c r="V197" s="25" t="e">
        <f>IF(VLOOKUP($J197,bronDoelRGs!$A$1:$Q$18,bronDoelRGs!L$18,FALSE)=0,"",VLOOKUP($J197,bronDoelRGs!$A$1:$Q$18,bronDoelRGs!L$18,FALSE))</f>
        <v>#N/A</v>
      </c>
      <c r="BC197" s="25" t="e">
        <f>VLOOKUP(H197,Data!$M$2:$N$85,2,FALSE)</f>
        <v>#N/A</v>
      </c>
    </row>
    <row r="198" spans="3:55" x14ac:dyDescent="0.25">
      <c r="C198" s="28">
        <f t="shared" si="13"/>
        <v>1</v>
      </c>
      <c r="E198" s="28" t="str">
        <f t="shared" si="12"/>
        <v xml:space="preserve"> </v>
      </c>
      <c r="F198" s="28" t="str">
        <f t="shared" si="14"/>
        <v xml:space="preserve"> </v>
      </c>
      <c r="G198" s="22" t="s">
        <v>5</v>
      </c>
      <c r="H198" s="28" t="str">
        <f t="shared" si="15"/>
        <v xml:space="preserve"> </v>
      </c>
      <c r="I198" s="28" t="e">
        <f>VLOOKUP(A198,Data!$B$1:$D$68,3,FALSE)</f>
        <v>#N/A</v>
      </c>
      <c r="L198" s="25" t="e">
        <f>IF(VLOOKUP($J198,bronDoelRGs!$A$1:$Q$18,bronDoelRGs!B$18,FALSE)=0,"",VLOOKUP($J198,bronDoelRGs!$A$1:$Q$18,bronDoelRGs!B$18,FALSE))</f>
        <v>#N/A</v>
      </c>
      <c r="M198" s="25" t="e">
        <f>IF(VLOOKUP($J198,bronDoelRGs!$A$1:$Q$18,bronDoelRGs!C$18,FALSE)=0,"",VLOOKUP($J198,bronDoelRGs!$A$1:$Q$18,bronDoelRGs!C$18,FALSE))</f>
        <v>#N/A</v>
      </c>
      <c r="N198" s="25" t="e">
        <f>IF(VLOOKUP($J198,bronDoelRGs!$A$1:$Q$18,bronDoelRGs!D$18,FALSE)=0,"",VLOOKUP($J198,bronDoelRGs!$A$1:$Q$18,bronDoelRGs!D$18,FALSE))</f>
        <v>#N/A</v>
      </c>
      <c r="O198" s="25" t="e">
        <f>IF(VLOOKUP($J198,bronDoelRGs!$A$1:$Q$18,bronDoelRGs!E$18,FALSE)=0,"",VLOOKUP($J198,bronDoelRGs!$A$1:$Q$18,bronDoelRGs!E$18,FALSE))</f>
        <v>#N/A</v>
      </c>
      <c r="P198" s="25" t="e">
        <f>IF(VLOOKUP($J198,bronDoelRGs!$A$1:$Q$18,bronDoelRGs!F$18,FALSE)=0,"",VLOOKUP($J198,bronDoelRGs!$A$1:$Q$18,bronDoelRGs!F$18,FALSE))</f>
        <v>#N/A</v>
      </c>
      <c r="Q198" s="25" t="e">
        <f>IF(VLOOKUP($J198,bronDoelRGs!$A$1:$Q$18,bronDoelRGs!G$18,FALSE)=0,"",VLOOKUP($J198,bronDoelRGs!$A$1:$Q$18,bronDoelRGs!G$18,FALSE))</f>
        <v>#N/A</v>
      </c>
      <c r="R198" s="25" t="e">
        <f>IF(VLOOKUP($J198,bronDoelRGs!$A$1:$Q$18,bronDoelRGs!H$18,FALSE)=0,"",VLOOKUP($J198,bronDoelRGs!$A$1:$Q$18,bronDoelRGs!H$18,FALSE))</f>
        <v>#N/A</v>
      </c>
      <c r="S198" s="25" t="e">
        <f>IF(VLOOKUP($J198,bronDoelRGs!$A$1:$Q$18,bronDoelRGs!I$18,FALSE)=0,"",VLOOKUP($J198,bronDoelRGs!$A$1:$Q$18,bronDoelRGs!I$18,FALSE))</f>
        <v>#N/A</v>
      </c>
      <c r="T198" s="25" t="e">
        <f>IF(VLOOKUP($J198,bronDoelRGs!$A$1:$Q$18,bronDoelRGs!J$18,FALSE)=0,"",VLOOKUP($J198,bronDoelRGs!$A$1:$Q$18,bronDoelRGs!J$18,FALSE))</f>
        <v>#N/A</v>
      </c>
      <c r="U198" s="25" t="e">
        <f>IF(VLOOKUP($J198,bronDoelRGs!$A$1:$Q$18,bronDoelRGs!K$18,FALSE)=0,"",VLOOKUP($J198,bronDoelRGs!$A$1:$Q$18,bronDoelRGs!K$18,FALSE))</f>
        <v>#N/A</v>
      </c>
      <c r="V198" s="25" t="e">
        <f>IF(VLOOKUP($J198,bronDoelRGs!$A$1:$Q$18,bronDoelRGs!L$18,FALSE)=0,"",VLOOKUP($J198,bronDoelRGs!$A$1:$Q$18,bronDoelRGs!L$18,FALSE))</f>
        <v>#N/A</v>
      </c>
      <c r="BC198" s="25" t="e">
        <f>VLOOKUP(H198,Data!$M$2:$N$85,2,FALSE)</f>
        <v>#N/A</v>
      </c>
    </row>
    <row r="199" spans="3:55" x14ac:dyDescent="0.25">
      <c r="C199" s="28">
        <f t="shared" si="13"/>
        <v>1</v>
      </c>
      <c r="E199" s="28" t="str">
        <f t="shared" si="12"/>
        <v xml:space="preserve"> </v>
      </c>
      <c r="F199" s="28" t="str">
        <f t="shared" si="14"/>
        <v xml:space="preserve"> </v>
      </c>
      <c r="G199" s="22" t="s">
        <v>5</v>
      </c>
      <c r="H199" s="28" t="str">
        <f t="shared" si="15"/>
        <v xml:space="preserve"> </v>
      </c>
      <c r="I199" s="28" t="e">
        <f>VLOOKUP(A199,Data!$B$1:$D$68,3,FALSE)</f>
        <v>#N/A</v>
      </c>
      <c r="L199" s="25" t="e">
        <f>IF(VLOOKUP($J199,bronDoelRGs!$A$1:$Q$18,bronDoelRGs!B$18,FALSE)=0,"",VLOOKUP($J199,bronDoelRGs!$A$1:$Q$18,bronDoelRGs!B$18,FALSE))</f>
        <v>#N/A</v>
      </c>
      <c r="M199" s="25" t="e">
        <f>IF(VLOOKUP($J199,bronDoelRGs!$A$1:$Q$18,bronDoelRGs!C$18,FALSE)=0,"",VLOOKUP($J199,bronDoelRGs!$A$1:$Q$18,bronDoelRGs!C$18,FALSE))</f>
        <v>#N/A</v>
      </c>
      <c r="N199" s="25" t="e">
        <f>IF(VLOOKUP($J199,bronDoelRGs!$A$1:$Q$18,bronDoelRGs!D$18,FALSE)=0,"",VLOOKUP($J199,bronDoelRGs!$A$1:$Q$18,bronDoelRGs!D$18,FALSE))</f>
        <v>#N/A</v>
      </c>
      <c r="O199" s="25" t="e">
        <f>IF(VLOOKUP($J199,bronDoelRGs!$A$1:$Q$18,bronDoelRGs!E$18,FALSE)=0,"",VLOOKUP($J199,bronDoelRGs!$A$1:$Q$18,bronDoelRGs!E$18,FALSE))</f>
        <v>#N/A</v>
      </c>
      <c r="P199" s="25" t="e">
        <f>IF(VLOOKUP($J199,bronDoelRGs!$A$1:$Q$18,bronDoelRGs!F$18,FALSE)=0,"",VLOOKUP($J199,bronDoelRGs!$A$1:$Q$18,bronDoelRGs!F$18,FALSE))</f>
        <v>#N/A</v>
      </c>
      <c r="Q199" s="25" t="e">
        <f>IF(VLOOKUP($J199,bronDoelRGs!$A$1:$Q$18,bronDoelRGs!G$18,FALSE)=0,"",VLOOKUP($J199,bronDoelRGs!$A$1:$Q$18,bronDoelRGs!G$18,FALSE))</f>
        <v>#N/A</v>
      </c>
      <c r="R199" s="25" t="e">
        <f>IF(VLOOKUP($J199,bronDoelRGs!$A$1:$Q$18,bronDoelRGs!H$18,FALSE)=0,"",VLOOKUP($J199,bronDoelRGs!$A$1:$Q$18,bronDoelRGs!H$18,FALSE))</f>
        <v>#N/A</v>
      </c>
      <c r="S199" s="25" t="e">
        <f>IF(VLOOKUP($J199,bronDoelRGs!$A$1:$Q$18,bronDoelRGs!I$18,FALSE)=0,"",VLOOKUP($J199,bronDoelRGs!$A$1:$Q$18,bronDoelRGs!I$18,FALSE))</f>
        <v>#N/A</v>
      </c>
      <c r="T199" s="25" t="e">
        <f>IF(VLOOKUP($J199,bronDoelRGs!$A$1:$Q$18,bronDoelRGs!J$18,FALSE)=0,"",VLOOKUP($J199,bronDoelRGs!$A$1:$Q$18,bronDoelRGs!J$18,FALSE))</f>
        <v>#N/A</v>
      </c>
      <c r="U199" s="25" t="e">
        <f>IF(VLOOKUP($J199,bronDoelRGs!$A$1:$Q$18,bronDoelRGs!K$18,FALSE)=0,"",VLOOKUP($J199,bronDoelRGs!$A$1:$Q$18,bronDoelRGs!K$18,FALSE))</f>
        <v>#N/A</v>
      </c>
      <c r="V199" s="25" t="e">
        <f>IF(VLOOKUP($J199,bronDoelRGs!$A$1:$Q$18,bronDoelRGs!L$18,FALSE)=0,"",VLOOKUP($J199,bronDoelRGs!$A$1:$Q$18,bronDoelRGs!L$18,FALSE))</f>
        <v>#N/A</v>
      </c>
      <c r="BC199" s="25" t="e">
        <f>VLOOKUP(H199,Data!$M$2:$N$85,2,FALSE)</f>
        <v>#N/A</v>
      </c>
    </row>
    <row r="200" spans="3:55" x14ac:dyDescent="0.25">
      <c r="C200" s="28">
        <f t="shared" si="13"/>
        <v>1</v>
      </c>
      <c r="E200" s="28" t="str">
        <f t="shared" si="12"/>
        <v xml:space="preserve"> </v>
      </c>
      <c r="F200" s="28" t="str">
        <f t="shared" si="14"/>
        <v xml:space="preserve"> </v>
      </c>
      <c r="G200" s="22" t="s">
        <v>5</v>
      </c>
      <c r="H200" s="28" t="str">
        <f t="shared" si="15"/>
        <v xml:space="preserve"> </v>
      </c>
      <c r="I200" s="28" t="e">
        <f>VLOOKUP(A200,Data!$B$1:$D$68,3,FALSE)</f>
        <v>#N/A</v>
      </c>
      <c r="L200" s="25" t="e">
        <f>IF(VLOOKUP($J200,bronDoelRGs!$A$1:$Q$18,bronDoelRGs!B$18,FALSE)=0,"",VLOOKUP($J200,bronDoelRGs!$A$1:$Q$18,bronDoelRGs!B$18,FALSE))</f>
        <v>#N/A</v>
      </c>
      <c r="M200" s="25" t="e">
        <f>IF(VLOOKUP($J200,bronDoelRGs!$A$1:$Q$18,bronDoelRGs!C$18,FALSE)=0,"",VLOOKUP($J200,bronDoelRGs!$A$1:$Q$18,bronDoelRGs!C$18,FALSE))</f>
        <v>#N/A</v>
      </c>
      <c r="N200" s="25" t="e">
        <f>IF(VLOOKUP($J200,bronDoelRGs!$A$1:$Q$18,bronDoelRGs!D$18,FALSE)=0,"",VLOOKUP($J200,bronDoelRGs!$A$1:$Q$18,bronDoelRGs!D$18,FALSE))</f>
        <v>#N/A</v>
      </c>
      <c r="O200" s="25" t="e">
        <f>IF(VLOOKUP($J200,bronDoelRGs!$A$1:$Q$18,bronDoelRGs!E$18,FALSE)=0,"",VLOOKUP($J200,bronDoelRGs!$A$1:$Q$18,bronDoelRGs!E$18,FALSE))</f>
        <v>#N/A</v>
      </c>
      <c r="P200" s="25" t="e">
        <f>IF(VLOOKUP($J200,bronDoelRGs!$A$1:$Q$18,bronDoelRGs!F$18,FALSE)=0,"",VLOOKUP($J200,bronDoelRGs!$A$1:$Q$18,bronDoelRGs!F$18,FALSE))</f>
        <v>#N/A</v>
      </c>
      <c r="Q200" s="25" t="e">
        <f>IF(VLOOKUP($J200,bronDoelRGs!$A$1:$Q$18,bronDoelRGs!G$18,FALSE)=0,"",VLOOKUP($J200,bronDoelRGs!$A$1:$Q$18,bronDoelRGs!G$18,FALSE))</f>
        <v>#N/A</v>
      </c>
      <c r="R200" s="25" t="e">
        <f>IF(VLOOKUP($J200,bronDoelRGs!$A$1:$Q$18,bronDoelRGs!H$18,FALSE)=0,"",VLOOKUP($J200,bronDoelRGs!$A$1:$Q$18,bronDoelRGs!H$18,FALSE))</f>
        <v>#N/A</v>
      </c>
      <c r="S200" s="25" t="e">
        <f>IF(VLOOKUP($J200,bronDoelRGs!$A$1:$Q$18,bronDoelRGs!I$18,FALSE)=0,"",VLOOKUP($J200,bronDoelRGs!$A$1:$Q$18,bronDoelRGs!I$18,FALSE))</f>
        <v>#N/A</v>
      </c>
      <c r="T200" s="25" t="e">
        <f>IF(VLOOKUP($J200,bronDoelRGs!$A$1:$Q$18,bronDoelRGs!J$18,FALSE)=0,"",VLOOKUP($J200,bronDoelRGs!$A$1:$Q$18,bronDoelRGs!J$18,FALSE))</f>
        <v>#N/A</v>
      </c>
      <c r="U200" s="25" t="e">
        <f>IF(VLOOKUP($J200,bronDoelRGs!$A$1:$Q$18,bronDoelRGs!K$18,FALSE)=0,"",VLOOKUP($J200,bronDoelRGs!$A$1:$Q$18,bronDoelRGs!K$18,FALSE))</f>
        <v>#N/A</v>
      </c>
      <c r="V200" s="25" t="e">
        <f>IF(VLOOKUP($J200,bronDoelRGs!$A$1:$Q$18,bronDoelRGs!L$18,FALSE)=0,"",VLOOKUP($J200,bronDoelRGs!$A$1:$Q$18,bronDoelRGs!L$18,FALSE))</f>
        <v>#N/A</v>
      </c>
      <c r="BC200" s="25" t="e">
        <f>VLOOKUP(H200,Data!$M$2:$N$85,2,FALSE)</f>
        <v>#N/A</v>
      </c>
    </row>
    <row r="201" spans="3:55" x14ac:dyDescent="0.25">
      <c r="C201" s="28">
        <f t="shared" si="13"/>
        <v>1</v>
      </c>
      <c r="E201" s="28" t="str">
        <f t="shared" si="12"/>
        <v xml:space="preserve"> </v>
      </c>
      <c r="F201" s="28" t="str">
        <f t="shared" si="14"/>
        <v xml:space="preserve"> </v>
      </c>
      <c r="G201" s="22" t="s">
        <v>5</v>
      </c>
      <c r="H201" s="28" t="str">
        <f t="shared" si="15"/>
        <v xml:space="preserve"> </v>
      </c>
      <c r="I201" s="28" t="e">
        <f>VLOOKUP(A201,Data!$B$1:$D$68,3,FALSE)</f>
        <v>#N/A</v>
      </c>
      <c r="L201" s="25" t="e">
        <f>IF(VLOOKUP($J201,bronDoelRGs!$A$1:$Q$18,bronDoelRGs!B$18,FALSE)=0,"",VLOOKUP($J201,bronDoelRGs!$A$1:$Q$18,bronDoelRGs!B$18,FALSE))</f>
        <v>#N/A</v>
      </c>
      <c r="M201" s="25" t="e">
        <f>IF(VLOOKUP($J201,bronDoelRGs!$A$1:$Q$18,bronDoelRGs!C$18,FALSE)=0,"",VLOOKUP($J201,bronDoelRGs!$A$1:$Q$18,bronDoelRGs!C$18,FALSE))</f>
        <v>#N/A</v>
      </c>
      <c r="N201" s="25" t="e">
        <f>IF(VLOOKUP($J201,bronDoelRGs!$A$1:$Q$18,bronDoelRGs!D$18,FALSE)=0,"",VLOOKUP($J201,bronDoelRGs!$A$1:$Q$18,bronDoelRGs!D$18,FALSE))</f>
        <v>#N/A</v>
      </c>
      <c r="O201" s="25" t="e">
        <f>IF(VLOOKUP($J201,bronDoelRGs!$A$1:$Q$18,bronDoelRGs!E$18,FALSE)=0,"",VLOOKUP($J201,bronDoelRGs!$A$1:$Q$18,bronDoelRGs!E$18,FALSE))</f>
        <v>#N/A</v>
      </c>
      <c r="P201" s="25" t="e">
        <f>IF(VLOOKUP($J201,bronDoelRGs!$A$1:$Q$18,bronDoelRGs!F$18,FALSE)=0,"",VLOOKUP($J201,bronDoelRGs!$A$1:$Q$18,bronDoelRGs!F$18,FALSE))</f>
        <v>#N/A</v>
      </c>
      <c r="Q201" s="25" t="e">
        <f>IF(VLOOKUP($J201,bronDoelRGs!$A$1:$Q$18,bronDoelRGs!G$18,FALSE)=0,"",VLOOKUP($J201,bronDoelRGs!$A$1:$Q$18,bronDoelRGs!G$18,FALSE))</f>
        <v>#N/A</v>
      </c>
      <c r="R201" s="25" t="e">
        <f>IF(VLOOKUP($J201,bronDoelRGs!$A$1:$Q$18,bronDoelRGs!H$18,FALSE)=0,"",VLOOKUP($J201,bronDoelRGs!$A$1:$Q$18,bronDoelRGs!H$18,FALSE))</f>
        <v>#N/A</v>
      </c>
      <c r="S201" s="25" t="e">
        <f>IF(VLOOKUP($J201,bronDoelRGs!$A$1:$Q$18,bronDoelRGs!I$18,FALSE)=0,"",VLOOKUP($J201,bronDoelRGs!$A$1:$Q$18,bronDoelRGs!I$18,FALSE))</f>
        <v>#N/A</v>
      </c>
      <c r="T201" s="25" t="e">
        <f>IF(VLOOKUP($J201,bronDoelRGs!$A$1:$Q$18,bronDoelRGs!J$18,FALSE)=0,"",VLOOKUP($J201,bronDoelRGs!$A$1:$Q$18,bronDoelRGs!J$18,FALSE))</f>
        <v>#N/A</v>
      </c>
      <c r="U201" s="25" t="e">
        <f>IF(VLOOKUP($J201,bronDoelRGs!$A$1:$Q$18,bronDoelRGs!K$18,FALSE)=0,"",VLOOKUP($J201,bronDoelRGs!$A$1:$Q$18,bronDoelRGs!K$18,FALSE))</f>
        <v>#N/A</v>
      </c>
      <c r="V201" s="25" t="e">
        <f>IF(VLOOKUP($J201,bronDoelRGs!$A$1:$Q$18,bronDoelRGs!L$18,FALSE)=0,"",VLOOKUP($J201,bronDoelRGs!$A$1:$Q$18,bronDoelRGs!L$18,FALSE))</f>
        <v>#N/A</v>
      </c>
      <c r="BC201" s="25" t="e">
        <f>VLOOKUP(H201,Data!$M$2:$N$85,2,FALSE)</f>
        <v>#N/A</v>
      </c>
    </row>
    <row r="202" spans="3:55" x14ac:dyDescent="0.25">
      <c r="C202" s="28">
        <f t="shared" si="13"/>
        <v>1</v>
      </c>
      <c r="E202" s="28" t="str">
        <f t="shared" si="12"/>
        <v xml:space="preserve"> </v>
      </c>
      <c r="F202" s="28" t="str">
        <f t="shared" si="14"/>
        <v xml:space="preserve"> </v>
      </c>
      <c r="G202" s="22" t="s">
        <v>5</v>
      </c>
      <c r="H202" s="28" t="str">
        <f t="shared" si="15"/>
        <v xml:space="preserve"> </v>
      </c>
      <c r="I202" s="28" t="e">
        <f>VLOOKUP(A202,Data!$B$1:$D$68,3,FALSE)</f>
        <v>#N/A</v>
      </c>
      <c r="L202" s="25" t="e">
        <f>IF(VLOOKUP($J202,bronDoelRGs!$A$1:$Q$18,bronDoelRGs!B$18,FALSE)=0,"",VLOOKUP($J202,bronDoelRGs!$A$1:$Q$18,bronDoelRGs!B$18,FALSE))</f>
        <v>#N/A</v>
      </c>
      <c r="M202" s="25" t="e">
        <f>IF(VLOOKUP($J202,bronDoelRGs!$A$1:$Q$18,bronDoelRGs!C$18,FALSE)=0,"",VLOOKUP($J202,bronDoelRGs!$A$1:$Q$18,bronDoelRGs!C$18,FALSE))</f>
        <v>#N/A</v>
      </c>
      <c r="N202" s="25" t="e">
        <f>IF(VLOOKUP($J202,bronDoelRGs!$A$1:$Q$18,bronDoelRGs!D$18,FALSE)=0,"",VLOOKUP($J202,bronDoelRGs!$A$1:$Q$18,bronDoelRGs!D$18,FALSE))</f>
        <v>#N/A</v>
      </c>
      <c r="O202" s="25" t="e">
        <f>IF(VLOOKUP($J202,bronDoelRGs!$A$1:$Q$18,bronDoelRGs!E$18,FALSE)=0,"",VLOOKUP($J202,bronDoelRGs!$A$1:$Q$18,bronDoelRGs!E$18,FALSE))</f>
        <v>#N/A</v>
      </c>
      <c r="P202" s="25" t="e">
        <f>IF(VLOOKUP($J202,bronDoelRGs!$A$1:$Q$18,bronDoelRGs!F$18,FALSE)=0,"",VLOOKUP($J202,bronDoelRGs!$A$1:$Q$18,bronDoelRGs!F$18,FALSE))</f>
        <v>#N/A</v>
      </c>
      <c r="Q202" s="25" t="e">
        <f>IF(VLOOKUP($J202,bronDoelRGs!$A$1:$Q$18,bronDoelRGs!G$18,FALSE)=0,"",VLOOKUP($J202,bronDoelRGs!$A$1:$Q$18,bronDoelRGs!G$18,FALSE))</f>
        <v>#N/A</v>
      </c>
      <c r="R202" s="25" t="e">
        <f>IF(VLOOKUP($J202,bronDoelRGs!$A$1:$Q$18,bronDoelRGs!H$18,FALSE)=0,"",VLOOKUP($J202,bronDoelRGs!$A$1:$Q$18,bronDoelRGs!H$18,FALSE))</f>
        <v>#N/A</v>
      </c>
      <c r="S202" s="25" t="e">
        <f>IF(VLOOKUP($J202,bronDoelRGs!$A$1:$Q$18,bronDoelRGs!I$18,FALSE)=0,"",VLOOKUP($J202,bronDoelRGs!$A$1:$Q$18,bronDoelRGs!I$18,FALSE))</f>
        <v>#N/A</v>
      </c>
      <c r="T202" s="25" t="e">
        <f>IF(VLOOKUP($J202,bronDoelRGs!$A$1:$Q$18,bronDoelRGs!J$18,FALSE)=0,"",VLOOKUP($J202,bronDoelRGs!$A$1:$Q$18,bronDoelRGs!J$18,FALSE))</f>
        <v>#N/A</v>
      </c>
      <c r="U202" s="25" t="e">
        <f>IF(VLOOKUP($J202,bronDoelRGs!$A$1:$Q$18,bronDoelRGs!K$18,FALSE)=0,"",VLOOKUP($J202,bronDoelRGs!$A$1:$Q$18,bronDoelRGs!K$18,FALSE))</f>
        <v>#N/A</v>
      </c>
      <c r="V202" s="25" t="e">
        <f>IF(VLOOKUP($J202,bronDoelRGs!$A$1:$Q$18,bronDoelRGs!L$18,FALSE)=0,"",VLOOKUP($J202,bronDoelRGs!$A$1:$Q$18,bronDoelRGs!L$18,FALSE))</f>
        <v>#N/A</v>
      </c>
      <c r="BC202" s="25" t="e">
        <f>VLOOKUP(H202,Data!$M$2:$N$85,2,FALSE)</f>
        <v>#N/A</v>
      </c>
    </row>
    <row r="203" spans="3:55" x14ac:dyDescent="0.25">
      <c r="C203" s="28">
        <f t="shared" si="13"/>
        <v>1</v>
      </c>
      <c r="E203" s="28" t="str">
        <f t="shared" si="12"/>
        <v xml:space="preserve"> </v>
      </c>
      <c r="F203" s="28" t="str">
        <f t="shared" si="14"/>
        <v xml:space="preserve"> </v>
      </c>
      <c r="G203" s="22" t="s">
        <v>5</v>
      </c>
      <c r="H203" s="28" t="str">
        <f t="shared" si="15"/>
        <v xml:space="preserve"> </v>
      </c>
      <c r="I203" s="28" t="e">
        <f>VLOOKUP(A203,Data!$B$1:$D$68,3,FALSE)</f>
        <v>#N/A</v>
      </c>
      <c r="L203" s="25" t="e">
        <f>IF(VLOOKUP($J203,bronDoelRGs!$A$1:$Q$18,bronDoelRGs!B$18,FALSE)=0,"",VLOOKUP($J203,bronDoelRGs!$A$1:$Q$18,bronDoelRGs!B$18,FALSE))</f>
        <v>#N/A</v>
      </c>
      <c r="M203" s="25" t="e">
        <f>IF(VLOOKUP($J203,bronDoelRGs!$A$1:$Q$18,bronDoelRGs!C$18,FALSE)=0,"",VLOOKUP($J203,bronDoelRGs!$A$1:$Q$18,bronDoelRGs!C$18,FALSE))</f>
        <v>#N/A</v>
      </c>
      <c r="N203" s="25" t="e">
        <f>IF(VLOOKUP($J203,bronDoelRGs!$A$1:$Q$18,bronDoelRGs!D$18,FALSE)=0,"",VLOOKUP($J203,bronDoelRGs!$A$1:$Q$18,bronDoelRGs!D$18,FALSE))</f>
        <v>#N/A</v>
      </c>
      <c r="O203" s="25" t="e">
        <f>IF(VLOOKUP($J203,bronDoelRGs!$A$1:$Q$18,bronDoelRGs!E$18,FALSE)=0,"",VLOOKUP($J203,bronDoelRGs!$A$1:$Q$18,bronDoelRGs!E$18,FALSE))</f>
        <v>#N/A</v>
      </c>
      <c r="P203" s="25" t="e">
        <f>IF(VLOOKUP($J203,bronDoelRGs!$A$1:$Q$18,bronDoelRGs!F$18,FALSE)=0,"",VLOOKUP($J203,bronDoelRGs!$A$1:$Q$18,bronDoelRGs!F$18,FALSE))</f>
        <v>#N/A</v>
      </c>
      <c r="Q203" s="25" t="e">
        <f>IF(VLOOKUP($J203,bronDoelRGs!$A$1:$Q$18,bronDoelRGs!G$18,FALSE)=0,"",VLOOKUP($J203,bronDoelRGs!$A$1:$Q$18,bronDoelRGs!G$18,FALSE))</f>
        <v>#N/A</v>
      </c>
      <c r="R203" s="25" t="e">
        <f>IF(VLOOKUP($J203,bronDoelRGs!$A$1:$Q$18,bronDoelRGs!H$18,FALSE)=0,"",VLOOKUP($J203,bronDoelRGs!$A$1:$Q$18,bronDoelRGs!H$18,FALSE))</f>
        <v>#N/A</v>
      </c>
      <c r="S203" s="25" t="e">
        <f>IF(VLOOKUP($J203,bronDoelRGs!$A$1:$Q$18,bronDoelRGs!I$18,FALSE)=0,"",VLOOKUP($J203,bronDoelRGs!$A$1:$Q$18,bronDoelRGs!I$18,FALSE))</f>
        <v>#N/A</v>
      </c>
      <c r="T203" s="25" t="e">
        <f>IF(VLOOKUP($J203,bronDoelRGs!$A$1:$Q$18,bronDoelRGs!J$18,FALSE)=0,"",VLOOKUP($J203,bronDoelRGs!$A$1:$Q$18,bronDoelRGs!J$18,FALSE))</f>
        <v>#N/A</v>
      </c>
      <c r="U203" s="25" t="e">
        <f>IF(VLOOKUP($J203,bronDoelRGs!$A$1:$Q$18,bronDoelRGs!K$18,FALSE)=0,"",VLOOKUP($J203,bronDoelRGs!$A$1:$Q$18,bronDoelRGs!K$18,FALSE))</f>
        <v>#N/A</v>
      </c>
      <c r="V203" s="25" t="e">
        <f>IF(VLOOKUP($J203,bronDoelRGs!$A$1:$Q$18,bronDoelRGs!L$18,FALSE)=0,"",VLOOKUP($J203,bronDoelRGs!$A$1:$Q$18,bronDoelRGs!L$18,FALSE))</f>
        <v>#N/A</v>
      </c>
      <c r="BC203" s="25" t="e">
        <f>VLOOKUP(H203,Data!$M$2:$N$85,2,FALSE)</f>
        <v>#N/A</v>
      </c>
    </row>
    <row r="204" spans="3:55" x14ac:dyDescent="0.25">
      <c r="C204" s="28">
        <f t="shared" si="13"/>
        <v>1</v>
      </c>
      <c r="E204" s="28" t="str">
        <f t="shared" si="12"/>
        <v xml:space="preserve"> </v>
      </c>
      <c r="F204" s="28" t="str">
        <f t="shared" si="14"/>
        <v xml:space="preserve"> </v>
      </c>
      <c r="G204" s="22" t="s">
        <v>5</v>
      </c>
      <c r="H204" s="28" t="str">
        <f t="shared" si="15"/>
        <v xml:space="preserve"> </v>
      </c>
      <c r="I204" s="28" t="e">
        <f>VLOOKUP(A204,Data!$B$1:$D$68,3,FALSE)</f>
        <v>#N/A</v>
      </c>
      <c r="L204" s="25" t="e">
        <f>IF(VLOOKUP($J204,bronDoelRGs!$A$1:$Q$18,bronDoelRGs!B$18,FALSE)=0,"",VLOOKUP($J204,bronDoelRGs!$A$1:$Q$18,bronDoelRGs!B$18,FALSE))</f>
        <v>#N/A</v>
      </c>
      <c r="M204" s="25" t="e">
        <f>IF(VLOOKUP($J204,bronDoelRGs!$A$1:$Q$18,bronDoelRGs!C$18,FALSE)=0,"",VLOOKUP($J204,bronDoelRGs!$A$1:$Q$18,bronDoelRGs!C$18,FALSE))</f>
        <v>#N/A</v>
      </c>
      <c r="N204" s="25" t="e">
        <f>IF(VLOOKUP($J204,bronDoelRGs!$A$1:$Q$18,bronDoelRGs!D$18,FALSE)=0,"",VLOOKUP($J204,bronDoelRGs!$A$1:$Q$18,bronDoelRGs!D$18,FALSE))</f>
        <v>#N/A</v>
      </c>
      <c r="O204" s="25" t="e">
        <f>IF(VLOOKUP($J204,bronDoelRGs!$A$1:$Q$18,bronDoelRGs!E$18,FALSE)=0,"",VLOOKUP($J204,bronDoelRGs!$A$1:$Q$18,bronDoelRGs!E$18,FALSE))</f>
        <v>#N/A</v>
      </c>
      <c r="P204" s="25" t="e">
        <f>IF(VLOOKUP($J204,bronDoelRGs!$A$1:$Q$18,bronDoelRGs!F$18,FALSE)=0,"",VLOOKUP($J204,bronDoelRGs!$A$1:$Q$18,bronDoelRGs!F$18,FALSE))</f>
        <v>#N/A</v>
      </c>
      <c r="Q204" s="25" t="e">
        <f>IF(VLOOKUP($J204,bronDoelRGs!$A$1:$Q$18,bronDoelRGs!G$18,FALSE)=0,"",VLOOKUP($J204,bronDoelRGs!$A$1:$Q$18,bronDoelRGs!G$18,FALSE))</f>
        <v>#N/A</v>
      </c>
      <c r="R204" s="25" t="e">
        <f>IF(VLOOKUP($J204,bronDoelRGs!$A$1:$Q$18,bronDoelRGs!H$18,FALSE)=0,"",VLOOKUP($J204,bronDoelRGs!$A$1:$Q$18,bronDoelRGs!H$18,FALSE))</f>
        <v>#N/A</v>
      </c>
      <c r="S204" s="25" t="e">
        <f>IF(VLOOKUP($J204,bronDoelRGs!$A$1:$Q$18,bronDoelRGs!I$18,FALSE)=0,"",VLOOKUP($J204,bronDoelRGs!$A$1:$Q$18,bronDoelRGs!I$18,FALSE))</f>
        <v>#N/A</v>
      </c>
      <c r="T204" s="25" t="e">
        <f>IF(VLOOKUP($J204,bronDoelRGs!$A$1:$Q$18,bronDoelRGs!J$18,FALSE)=0,"",VLOOKUP($J204,bronDoelRGs!$A$1:$Q$18,bronDoelRGs!J$18,FALSE))</f>
        <v>#N/A</v>
      </c>
      <c r="U204" s="25" t="e">
        <f>IF(VLOOKUP($J204,bronDoelRGs!$A$1:$Q$18,bronDoelRGs!K$18,FALSE)=0,"",VLOOKUP($J204,bronDoelRGs!$A$1:$Q$18,bronDoelRGs!K$18,FALSE))</f>
        <v>#N/A</v>
      </c>
      <c r="V204" s="25" t="e">
        <f>IF(VLOOKUP($J204,bronDoelRGs!$A$1:$Q$18,bronDoelRGs!L$18,FALSE)=0,"",VLOOKUP($J204,bronDoelRGs!$A$1:$Q$18,bronDoelRGs!L$18,FALSE))</f>
        <v>#N/A</v>
      </c>
      <c r="BC204" s="25" t="e">
        <f>VLOOKUP(H204,Data!$M$2:$N$85,2,FALSE)</f>
        <v>#N/A</v>
      </c>
    </row>
    <row r="205" spans="3:55" x14ac:dyDescent="0.25">
      <c r="C205" s="28">
        <f t="shared" si="13"/>
        <v>1</v>
      </c>
      <c r="E205" s="28" t="str">
        <f t="shared" si="12"/>
        <v xml:space="preserve"> </v>
      </c>
      <c r="F205" s="28" t="str">
        <f t="shared" si="14"/>
        <v xml:space="preserve"> </v>
      </c>
      <c r="G205" s="22" t="s">
        <v>5</v>
      </c>
      <c r="H205" s="28" t="str">
        <f t="shared" si="15"/>
        <v xml:space="preserve"> </v>
      </c>
      <c r="I205" s="28" t="e">
        <f>VLOOKUP(A205,Data!$B$1:$D$68,3,FALSE)</f>
        <v>#N/A</v>
      </c>
      <c r="L205" s="25" t="e">
        <f>IF(VLOOKUP($J205,bronDoelRGs!$A$1:$Q$18,bronDoelRGs!B$18,FALSE)=0,"",VLOOKUP($J205,bronDoelRGs!$A$1:$Q$18,bronDoelRGs!B$18,FALSE))</f>
        <v>#N/A</v>
      </c>
      <c r="M205" s="25" t="e">
        <f>IF(VLOOKUP($J205,bronDoelRGs!$A$1:$Q$18,bronDoelRGs!C$18,FALSE)=0,"",VLOOKUP($J205,bronDoelRGs!$A$1:$Q$18,bronDoelRGs!C$18,FALSE))</f>
        <v>#N/A</v>
      </c>
      <c r="N205" s="25" t="e">
        <f>IF(VLOOKUP($J205,bronDoelRGs!$A$1:$Q$18,bronDoelRGs!D$18,FALSE)=0,"",VLOOKUP($J205,bronDoelRGs!$A$1:$Q$18,bronDoelRGs!D$18,FALSE))</f>
        <v>#N/A</v>
      </c>
      <c r="O205" s="25" t="e">
        <f>IF(VLOOKUP($J205,bronDoelRGs!$A$1:$Q$18,bronDoelRGs!E$18,FALSE)=0,"",VLOOKUP($J205,bronDoelRGs!$A$1:$Q$18,bronDoelRGs!E$18,FALSE))</f>
        <v>#N/A</v>
      </c>
      <c r="P205" s="25" t="e">
        <f>IF(VLOOKUP($J205,bronDoelRGs!$A$1:$Q$18,bronDoelRGs!F$18,FALSE)=0,"",VLOOKUP($J205,bronDoelRGs!$A$1:$Q$18,bronDoelRGs!F$18,FALSE))</f>
        <v>#N/A</v>
      </c>
      <c r="Q205" s="25" t="e">
        <f>IF(VLOOKUP($J205,bronDoelRGs!$A$1:$Q$18,bronDoelRGs!G$18,FALSE)=0,"",VLOOKUP($J205,bronDoelRGs!$A$1:$Q$18,bronDoelRGs!G$18,FALSE))</f>
        <v>#N/A</v>
      </c>
      <c r="R205" s="25" t="e">
        <f>IF(VLOOKUP($J205,bronDoelRGs!$A$1:$Q$18,bronDoelRGs!H$18,FALSE)=0,"",VLOOKUP($J205,bronDoelRGs!$A$1:$Q$18,bronDoelRGs!H$18,FALSE))</f>
        <v>#N/A</v>
      </c>
      <c r="S205" s="25" t="e">
        <f>IF(VLOOKUP($J205,bronDoelRGs!$A$1:$Q$18,bronDoelRGs!I$18,FALSE)=0,"",VLOOKUP($J205,bronDoelRGs!$A$1:$Q$18,bronDoelRGs!I$18,FALSE))</f>
        <v>#N/A</v>
      </c>
      <c r="T205" s="25" t="e">
        <f>IF(VLOOKUP($J205,bronDoelRGs!$A$1:$Q$18,bronDoelRGs!J$18,FALSE)=0,"",VLOOKUP($J205,bronDoelRGs!$A$1:$Q$18,bronDoelRGs!J$18,FALSE))</f>
        <v>#N/A</v>
      </c>
      <c r="U205" s="25" t="e">
        <f>IF(VLOOKUP($J205,bronDoelRGs!$A$1:$Q$18,bronDoelRGs!K$18,FALSE)=0,"",VLOOKUP($J205,bronDoelRGs!$A$1:$Q$18,bronDoelRGs!K$18,FALSE))</f>
        <v>#N/A</v>
      </c>
      <c r="V205" s="25" t="e">
        <f>IF(VLOOKUP($J205,bronDoelRGs!$A$1:$Q$18,bronDoelRGs!L$18,FALSE)=0,"",VLOOKUP($J205,bronDoelRGs!$A$1:$Q$18,bronDoelRGs!L$18,FALSE))</f>
        <v>#N/A</v>
      </c>
      <c r="BC205" s="25" t="e">
        <f>VLOOKUP(H205,Data!$M$2:$N$85,2,FALSE)</f>
        <v>#N/A</v>
      </c>
    </row>
    <row r="206" spans="3:55" x14ac:dyDescent="0.25">
      <c r="C206" s="28">
        <f t="shared" si="13"/>
        <v>1</v>
      </c>
      <c r="E206" s="28" t="str">
        <f t="shared" si="12"/>
        <v xml:space="preserve"> </v>
      </c>
      <c r="F206" s="28" t="str">
        <f t="shared" si="14"/>
        <v xml:space="preserve"> </v>
      </c>
      <c r="G206" s="22" t="s">
        <v>5</v>
      </c>
      <c r="H206" s="28" t="str">
        <f t="shared" si="15"/>
        <v xml:space="preserve"> </v>
      </c>
      <c r="I206" s="28" t="e">
        <f>VLOOKUP(A206,Data!$B$1:$D$68,3,FALSE)</f>
        <v>#N/A</v>
      </c>
      <c r="L206" s="25" t="e">
        <f>IF(VLOOKUP($J206,bronDoelRGs!$A$1:$Q$18,bronDoelRGs!B$18,FALSE)=0,"",VLOOKUP($J206,bronDoelRGs!$A$1:$Q$18,bronDoelRGs!B$18,FALSE))</f>
        <v>#N/A</v>
      </c>
      <c r="M206" s="25" t="e">
        <f>IF(VLOOKUP($J206,bronDoelRGs!$A$1:$Q$18,bronDoelRGs!C$18,FALSE)=0,"",VLOOKUP($J206,bronDoelRGs!$A$1:$Q$18,bronDoelRGs!C$18,FALSE))</f>
        <v>#N/A</v>
      </c>
      <c r="N206" s="25" t="e">
        <f>IF(VLOOKUP($J206,bronDoelRGs!$A$1:$Q$18,bronDoelRGs!D$18,FALSE)=0,"",VLOOKUP($J206,bronDoelRGs!$A$1:$Q$18,bronDoelRGs!D$18,FALSE))</f>
        <v>#N/A</v>
      </c>
      <c r="O206" s="25" t="e">
        <f>IF(VLOOKUP($J206,bronDoelRGs!$A$1:$Q$18,bronDoelRGs!E$18,FALSE)=0,"",VLOOKUP($J206,bronDoelRGs!$A$1:$Q$18,bronDoelRGs!E$18,FALSE))</f>
        <v>#N/A</v>
      </c>
      <c r="P206" s="25" t="e">
        <f>IF(VLOOKUP($J206,bronDoelRGs!$A$1:$Q$18,bronDoelRGs!F$18,FALSE)=0,"",VLOOKUP($J206,bronDoelRGs!$A$1:$Q$18,bronDoelRGs!F$18,FALSE))</f>
        <v>#N/A</v>
      </c>
      <c r="Q206" s="25" t="e">
        <f>IF(VLOOKUP($J206,bronDoelRGs!$A$1:$Q$18,bronDoelRGs!G$18,FALSE)=0,"",VLOOKUP($J206,bronDoelRGs!$A$1:$Q$18,bronDoelRGs!G$18,FALSE))</f>
        <v>#N/A</v>
      </c>
      <c r="R206" s="25" t="e">
        <f>IF(VLOOKUP($J206,bronDoelRGs!$A$1:$Q$18,bronDoelRGs!H$18,FALSE)=0,"",VLOOKUP($J206,bronDoelRGs!$A$1:$Q$18,bronDoelRGs!H$18,FALSE))</f>
        <v>#N/A</v>
      </c>
      <c r="S206" s="25" t="e">
        <f>IF(VLOOKUP($J206,bronDoelRGs!$A$1:$Q$18,bronDoelRGs!I$18,FALSE)=0,"",VLOOKUP($J206,bronDoelRGs!$A$1:$Q$18,bronDoelRGs!I$18,FALSE))</f>
        <v>#N/A</v>
      </c>
      <c r="T206" s="25" t="e">
        <f>IF(VLOOKUP($J206,bronDoelRGs!$A$1:$Q$18,bronDoelRGs!J$18,FALSE)=0,"",VLOOKUP($J206,bronDoelRGs!$A$1:$Q$18,bronDoelRGs!J$18,FALSE))</f>
        <v>#N/A</v>
      </c>
      <c r="U206" s="25" t="e">
        <f>IF(VLOOKUP($J206,bronDoelRGs!$A$1:$Q$18,bronDoelRGs!K$18,FALSE)=0,"",VLOOKUP($J206,bronDoelRGs!$A$1:$Q$18,bronDoelRGs!K$18,FALSE))</f>
        <v>#N/A</v>
      </c>
      <c r="V206" s="25" t="e">
        <f>IF(VLOOKUP($J206,bronDoelRGs!$A$1:$Q$18,bronDoelRGs!L$18,FALSE)=0,"",VLOOKUP($J206,bronDoelRGs!$A$1:$Q$18,bronDoelRGs!L$18,FALSE))</f>
        <v>#N/A</v>
      </c>
      <c r="BC206" s="25" t="e">
        <f>VLOOKUP(H206,Data!$M$2:$N$85,2,FALSE)</f>
        <v>#N/A</v>
      </c>
    </row>
    <row r="207" spans="3:55" x14ac:dyDescent="0.25">
      <c r="C207" s="28">
        <f t="shared" si="13"/>
        <v>1</v>
      </c>
      <c r="E207" s="28" t="str">
        <f t="shared" si="12"/>
        <v xml:space="preserve"> </v>
      </c>
      <c r="F207" s="28" t="str">
        <f t="shared" si="14"/>
        <v xml:space="preserve"> </v>
      </c>
      <c r="G207" s="22" t="s">
        <v>5</v>
      </c>
      <c r="H207" s="28" t="str">
        <f t="shared" si="15"/>
        <v xml:space="preserve"> </v>
      </c>
      <c r="I207" s="28" t="e">
        <f>VLOOKUP(A207,Data!$B$1:$D$68,3,FALSE)</f>
        <v>#N/A</v>
      </c>
      <c r="L207" s="25" t="e">
        <f>IF(VLOOKUP($J207,bronDoelRGs!$A$1:$Q$18,bronDoelRGs!B$18,FALSE)=0,"",VLOOKUP($J207,bronDoelRGs!$A$1:$Q$18,bronDoelRGs!B$18,FALSE))</f>
        <v>#N/A</v>
      </c>
      <c r="M207" s="25" t="e">
        <f>IF(VLOOKUP($J207,bronDoelRGs!$A$1:$Q$18,bronDoelRGs!C$18,FALSE)=0,"",VLOOKUP($J207,bronDoelRGs!$A$1:$Q$18,bronDoelRGs!C$18,FALSE))</f>
        <v>#N/A</v>
      </c>
      <c r="N207" s="25" t="e">
        <f>IF(VLOOKUP($J207,bronDoelRGs!$A$1:$Q$18,bronDoelRGs!D$18,FALSE)=0,"",VLOOKUP($J207,bronDoelRGs!$A$1:$Q$18,bronDoelRGs!D$18,FALSE))</f>
        <v>#N/A</v>
      </c>
      <c r="O207" s="25" t="e">
        <f>IF(VLOOKUP($J207,bronDoelRGs!$A$1:$Q$18,bronDoelRGs!E$18,FALSE)=0,"",VLOOKUP($J207,bronDoelRGs!$A$1:$Q$18,bronDoelRGs!E$18,FALSE))</f>
        <v>#N/A</v>
      </c>
      <c r="P207" s="25" t="e">
        <f>IF(VLOOKUP($J207,bronDoelRGs!$A$1:$Q$18,bronDoelRGs!F$18,FALSE)=0,"",VLOOKUP($J207,bronDoelRGs!$A$1:$Q$18,bronDoelRGs!F$18,FALSE))</f>
        <v>#N/A</v>
      </c>
      <c r="Q207" s="25" t="e">
        <f>IF(VLOOKUP($J207,bronDoelRGs!$A$1:$Q$18,bronDoelRGs!G$18,FALSE)=0,"",VLOOKUP($J207,bronDoelRGs!$A$1:$Q$18,bronDoelRGs!G$18,FALSE))</f>
        <v>#N/A</v>
      </c>
      <c r="R207" s="25" t="e">
        <f>IF(VLOOKUP($J207,bronDoelRGs!$A$1:$Q$18,bronDoelRGs!H$18,FALSE)=0,"",VLOOKUP($J207,bronDoelRGs!$A$1:$Q$18,bronDoelRGs!H$18,FALSE))</f>
        <v>#N/A</v>
      </c>
      <c r="S207" s="25" t="e">
        <f>IF(VLOOKUP($J207,bronDoelRGs!$A$1:$Q$18,bronDoelRGs!I$18,FALSE)=0,"",VLOOKUP($J207,bronDoelRGs!$A$1:$Q$18,bronDoelRGs!I$18,FALSE))</f>
        <v>#N/A</v>
      </c>
      <c r="T207" s="25" t="e">
        <f>IF(VLOOKUP($J207,bronDoelRGs!$A$1:$Q$18,bronDoelRGs!J$18,FALSE)=0,"",VLOOKUP($J207,bronDoelRGs!$A$1:$Q$18,bronDoelRGs!J$18,FALSE))</f>
        <v>#N/A</v>
      </c>
      <c r="U207" s="25" t="e">
        <f>IF(VLOOKUP($J207,bronDoelRGs!$A$1:$Q$18,bronDoelRGs!K$18,FALSE)=0,"",VLOOKUP($J207,bronDoelRGs!$A$1:$Q$18,bronDoelRGs!K$18,FALSE))</f>
        <v>#N/A</v>
      </c>
      <c r="V207" s="25" t="e">
        <f>IF(VLOOKUP($J207,bronDoelRGs!$A$1:$Q$18,bronDoelRGs!L$18,FALSE)=0,"",VLOOKUP($J207,bronDoelRGs!$A$1:$Q$18,bronDoelRGs!L$18,FALSE))</f>
        <v>#N/A</v>
      </c>
      <c r="BC207" s="25" t="e">
        <f>VLOOKUP(H207,Data!$M$2:$N$85,2,FALSE)</f>
        <v>#N/A</v>
      </c>
    </row>
    <row r="208" spans="3:55" x14ac:dyDescent="0.25">
      <c r="C208" s="28">
        <f t="shared" si="13"/>
        <v>1</v>
      </c>
      <c r="E208" s="28" t="str">
        <f t="shared" si="12"/>
        <v xml:space="preserve"> </v>
      </c>
      <c r="F208" s="28" t="str">
        <f t="shared" si="14"/>
        <v xml:space="preserve"> </v>
      </c>
      <c r="G208" s="22" t="s">
        <v>5</v>
      </c>
      <c r="H208" s="28" t="str">
        <f t="shared" si="15"/>
        <v xml:space="preserve"> </v>
      </c>
      <c r="I208" s="28" t="e">
        <f>VLOOKUP(A208,Data!$B$1:$D$68,3,FALSE)</f>
        <v>#N/A</v>
      </c>
      <c r="L208" s="25" t="e">
        <f>IF(VLOOKUP($J208,bronDoelRGs!$A$1:$Q$18,bronDoelRGs!B$18,FALSE)=0,"",VLOOKUP($J208,bronDoelRGs!$A$1:$Q$18,bronDoelRGs!B$18,FALSE))</f>
        <v>#N/A</v>
      </c>
      <c r="M208" s="25" t="e">
        <f>IF(VLOOKUP($J208,bronDoelRGs!$A$1:$Q$18,bronDoelRGs!C$18,FALSE)=0,"",VLOOKUP($J208,bronDoelRGs!$A$1:$Q$18,bronDoelRGs!C$18,FALSE))</f>
        <v>#N/A</v>
      </c>
      <c r="N208" s="25" t="e">
        <f>IF(VLOOKUP($J208,bronDoelRGs!$A$1:$Q$18,bronDoelRGs!D$18,FALSE)=0,"",VLOOKUP($J208,bronDoelRGs!$A$1:$Q$18,bronDoelRGs!D$18,FALSE))</f>
        <v>#N/A</v>
      </c>
      <c r="O208" s="25" t="e">
        <f>IF(VLOOKUP($J208,bronDoelRGs!$A$1:$Q$18,bronDoelRGs!E$18,FALSE)=0,"",VLOOKUP($J208,bronDoelRGs!$A$1:$Q$18,bronDoelRGs!E$18,FALSE))</f>
        <v>#N/A</v>
      </c>
      <c r="P208" s="25" t="e">
        <f>IF(VLOOKUP($J208,bronDoelRGs!$A$1:$Q$18,bronDoelRGs!F$18,FALSE)=0,"",VLOOKUP($J208,bronDoelRGs!$A$1:$Q$18,bronDoelRGs!F$18,FALSE))</f>
        <v>#N/A</v>
      </c>
      <c r="Q208" s="25" t="e">
        <f>IF(VLOOKUP($J208,bronDoelRGs!$A$1:$Q$18,bronDoelRGs!G$18,FALSE)=0,"",VLOOKUP($J208,bronDoelRGs!$A$1:$Q$18,bronDoelRGs!G$18,FALSE))</f>
        <v>#N/A</v>
      </c>
      <c r="R208" s="25" t="e">
        <f>IF(VLOOKUP($J208,bronDoelRGs!$A$1:$Q$18,bronDoelRGs!H$18,FALSE)=0,"",VLOOKUP($J208,bronDoelRGs!$A$1:$Q$18,bronDoelRGs!H$18,FALSE))</f>
        <v>#N/A</v>
      </c>
      <c r="S208" s="25" t="e">
        <f>IF(VLOOKUP($J208,bronDoelRGs!$A$1:$Q$18,bronDoelRGs!I$18,FALSE)=0,"",VLOOKUP($J208,bronDoelRGs!$A$1:$Q$18,bronDoelRGs!I$18,FALSE))</f>
        <v>#N/A</v>
      </c>
      <c r="T208" s="25" t="e">
        <f>IF(VLOOKUP($J208,bronDoelRGs!$A$1:$Q$18,bronDoelRGs!J$18,FALSE)=0,"",VLOOKUP($J208,bronDoelRGs!$A$1:$Q$18,bronDoelRGs!J$18,FALSE))</f>
        <v>#N/A</v>
      </c>
      <c r="U208" s="25" t="e">
        <f>IF(VLOOKUP($J208,bronDoelRGs!$A$1:$Q$18,bronDoelRGs!K$18,FALSE)=0,"",VLOOKUP($J208,bronDoelRGs!$A$1:$Q$18,bronDoelRGs!K$18,FALSE))</f>
        <v>#N/A</v>
      </c>
      <c r="V208" s="25" t="e">
        <f>IF(VLOOKUP($J208,bronDoelRGs!$A$1:$Q$18,bronDoelRGs!L$18,FALSE)=0,"",VLOOKUP($J208,bronDoelRGs!$A$1:$Q$18,bronDoelRGs!L$18,FALSE))</f>
        <v>#N/A</v>
      </c>
      <c r="BC208" s="25" t="e">
        <f>VLOOKUP(H208,Data!$M$2:$N$85,2,FALSE)</f>
        <v>#N/A</v>
      </c>
    </row>
    <row r="209" spans="3:55" x14ac:dyDescent="0.25">
      <c r="C209" s="28">
        <f t="shared" si="13"/>
        <v>1</v>
      </c>
      <c r="E209" s="28" t="str">
        <f t="shared" si="12"/>
        <v xml:space="preserve"> </v>
      </c>
      <c r="F209" s="28" t="str">
        <f t="shared" si="14"/>
        <v xml:space="preserve"> </v>
      </c>
      <c r="G209" s="22" t="s">
        <v>5</v>
      </c>
      <c r="H209" s="28" t="str">
        <f t="shared" si="15"/>
        <v xml:space="preserve"> </v>
      </c>
      <c r="I209" s="28" t="e">
        <f>VLOOKUP(A209,Data!$B$1:$D$68,3,FALSE)</f>
        <v>#N/A</v>
      </c>
      <c r="L209" s="25" t="e">
        <f>IF(VLOOKUP($J209,bronDoelRGs!$A$1:$Q$18,bronDoelRGs!B$18,FALSE)=0,"",VLOOKUP($J209,bronDoelRGs!$A$1:$Q$18,bronDoelRGs!B$18,FALSE))</f>
        <v>#N/A</v>
      </c>
      <c r="M209" s="25" t="e">
        <f>IF(VLOOKUP($J209,bronDoelRGs!$A$1:$Q$18,bronDoelRGs!C$18,FALSE)=0,"",VLOOKUP($J209,bronDoelRGs!$A$1:$Q$18,bronDoelRGs!C$18,FALSE))</f>
        <v>#N/A</v>
      </c>
      <c r="N209" s="25" t="e">
        <f>IF(VLOOKUP($J209,bronDoelRGs!$A$1:$Q$18,bronDoelRGs!D$18,FALSE)=0,"",VLOOKUP($J209,bronDoelRGs!$A$1:$Q$18,bronDoelRGs!D$18,FALSE))</f>
        <v>#N/A</v>
      </c>
      <c r="O209" s="25" t="e">
        <f>IF(VLOOKUP($J209,bronDoelRGs!$A$1:$Q$18,bronDoelRGs!E$18,FALSE)=0,"",VLOOKUP($J209,bronDoelRGs!$A$1:$Q$18,bronDoelRGs!E$18,FALSE))</f>
        <v>#N/A</v>
      </c>
      <c r="P209" s="25" t="e">
        <f>IF(VLOOKUP($J209,bronDoelRGs!$A$1:$Q$18,bronDoelRGs!F$18,FALSE)=0,"",VLOOKUP($J209,bronDoelRGs!$A$1:$Q$18,bronDoelRGs!F$18,FALSE))</f>
        <v>#N/A</v>
      </c>
      <c r="Q209" s="25" t="e">
        <f>IF(VLOOKUP($J209,bronDoelRGs!$A$1:$Q$18,bronDoelRGs!G$18,FALSE)=0,"",VLOOKUP($J209,bronDoelRGs!$A$1:$Q$18,bronDoelRGs!G$18,FALSE))</f>
        <v>#N/A</v>
      </c>
      <c r="R209" s="25" t="e">
        <f>IF(VLOOKUP($J209,bronDoelRGs!$A$1:$Q$18,bronDoelRGs!H$18,FALSE)=0,"",VLOOKUP($J209,bronDoelRGs!$A$1:$Q$18,bronDoelRGs!H$18,FALSE))</f>
        <v>#N/A</v>
      </c>
      <c r="S209" s="25" t="e">
        <f>IF(VLOOKUP($J209,bronDoelRGs!$A$1:$Q$18,bronDoelRGs!I$18,FALSE)=0,"",VLOOKUP($J209,bronDoelRGs!$A$1:$Q$18,bronDoelRGs!I$18,FALSE))</f>
        <v>#N/A</v>
      </c>
      <c r="T209" s="25" t="e">
        <f>IF(VLOOKUP($J209,bronDoelRGs!$A$1:$Q$18,bronDoelRGs!J$18,FALSE)=0,"",VLOOKUP($J209,bronDoelRGs!$A$1:$Q$18,bronDoelRGs!J$18,FALSE))</f>
        <v>#N/A</v>
      </c>
      <c r="U209" s="25" t="e">
        <f>IF(VLOOKUP($J209,bronDoelRGs!$A$1:$Q$18,bronDoelRGs!K$18,FALSE)=0,"",VLOOKUP($J209,bronDoelRGs!$A$1:$Q$18,bronDoelRGs!K$18,FALSE))</f>
        <v>#N/A</v>
      </c>
      <c r="V209" s="25" t="e">
        <f>IF(VLOOKUP($J209,bronDoelRGs!$A$1:$Q$18,bronDoelRGs!L$18,FALSE)=0,"",VLOOKUP($J209,bronDoelRGs!$A$1:$Q$18,bronDoelRGs!L$18,FALSE))</f>
        <v>#N/A</v>
      </c>
      <c r="BC209" s="25" t="e">
        <f>VLOOKUP(H209,Data!$M$2:$N$85,2,FALSE)</f>
        <v>#N/A</v>
      </c>
    </row>
    <row r="210" spans="3:55" x14ac:dyDescent="0.25">
      <c r="C210" s="28">
        <f t="shared" si="13"/>
        <v>1</v>
      </c>
      <c r="E210" s="28" t="str">
        <f t="shared" si="12"/>
        <v xml:space="preserve"> </v>
      </c>
      <c r="F210" s="28" t="str">
        <f t="shared" si="14"/>
        <v xml:space="preserve"> </v>
      </c>
      <c r="G210" s="22" t="s">
        <v>5</v>
      </c>
      <c r="H210" s="28" t="str">
        <f t="shared" si="15"/>
        <v xml:space="preserve"> </v>
      </c>
      <c r="I210" s="28" t="e">
        <f>VLOOKUP(A210,Data!$B$1:$D$68,3,FALSE)</f>
        <v>#N/A</v>
      </c>
      <c r="L210" s="25" t="e">
        <f>IF(VLOOKUP($J210,bronDoelRGs!$A$1:$Q$18,bronDoelRGs!B$18,FALSE)=0,"",VLOOKUP($J210,bronDoelRGs!$A$1:$Q$18,bronDoelRGs!B$18,FALSE))</f>
        <v>#N/A</v>
      </c>
      <c r="M210" s="25" t="e">
        <f>IF(VLOOKUP($J210,bronDoelRGs!$A$1:$Q$18,bronDoelRGs!C$18,FALSE)=0,"",VLOOKUP($J210,bronDoelRGs!$A$1:$Q$18,bronDoelRGs!C$18,FALSE))</f>
        <v>#N/A</v>
      </c>
      <c r="N210" s="25" t="e">
        <f>IF(VLOOKUP($J210,bronDoelRGs!$A$1:$Q$18,bronDoelRGs!D$18,FALSE)=0,"",VLOOKUP($J210,bronDoelRGs!$A$1:$Q$18,bronDoelRGs!D$18,FALSE))</f>
        <v>#N/A</v>
      </c>
      <c r="O210" s="25" t="e">
        <f>IF(VLOOKUP($J210,bronDoelRGs!$A$1:$Q$18,bronDoelRGs!E$18,FALSE)=0,"",VLOOKUP($J210,bronDoelRGs!$A$1:$Q$18,bronDoelRGs!E$18,FALSE))</f>
        <v>#N/A</v>
      </c>
      <c r="P210" s="25" t="e">
        <f>IF(VLOOKUP($J210,bronDoelRGs!$A$1:$Q$18,bronDoelRGs!F$18,FALSE)=0,"",VLOOKUP($J210,bronDoelRGs!$A$1:$Q$18,bronDoelRGs!F$18,FALSE))</f>
        <v>#N/A</v>
      </c>
      <c r="Q210" s="25" t="e">
        <f>IF(VLOOKUP($J210,bronDoelRGs!$A$1:$Q$18,bronDoelRGs!G$18,FALSE)=0,"",VLOOKUP($J210,bronDoelRGs!$A$1:$Q$18,bronDoelRGs!G$18,FALSE))</f>
        <v>#N/A</v>
      </c>
      <c r="R210" s="25" t="e">
        <f>IF(VLOOKUP($J210,bronDoelRGs!$A$1:$Q$18,bronDoelRGs!H$18,FALSE)=0,"",VLOOKUP($J210,bronDoelRGs!$A$1:$Q$18,bronDoelRGs!H$18,FALSE))</f>
        <v>#N/A</v>
      </c>
      <c r="S210" s="25" t="e">
        <f>IF(VLOOKUP($J210,bronDoelRGs!$A$1:$Q$18,bronDoelRGs!I$18,FALSE)=0,"",VLOOKUP($J210,bronDoelRGs!$A$1:$Q$18,bronDoelRGs!I$18,FALSE))</f>
        <v>#N/A</v>
      </c>
      <c r="T210" s="25" t="e">
        <f>IF(VLOOKUP($J210,bronDoelRGs!$A$1:$Q$18,bronDoelRGs!J$18,FALSE)=0,"",VLOOKUP($J210,bronDoelRGs!$A$1:$Q$18,bronDoelRGs!J$18,FALSE))</f>
        <v>#N/A</v>
      </c>
      <c r="U210" s="25" t="e">
        <f>IF(VLOOKUP($J210,bronDoelRGs!$A$1:$Q$18,bronDoelRGs!K$18,FALSE)=0,"",VLOOKUP($J210,bronDoelRGs!$A$1:$Q$18,bronDoelRGs!K$18,FALSE))</f>
        <v>#N/A</v>
      </c>
      <c r="V210" s="25" t="e">
        <f>IF(VLOOKUP($J210,bronDoelRGs!$A$1:$Q$18,bronDoelRGs!L$18,FALSE)=0,"",VLOOKUP($J210,bronDoelRGs!$A$1:$Q$18,bronDoelRGs!L$18,FALSE))</f>
        <v>#N/A</v>
      </c>
      <c r="BC210" s="25" t="e">
        <f>VLOOKUP(H210,Data!$M$2:$N$85,2,FALSE)</f>
        <v>#N/A</v>
      </c>
    </row>
    <row r="211" spans="3:55" x14ac:dyDescent="0.25">
      <c r="C211" s="28">
        <f t="shared" si="13"/>
        <v>1</v>
      </c>
      <c r="E211" s="28" t="str">
        <f t="shared" si="12"/>
        <v xml:space="preserve"> </v>
      </c>
      <c r="F211" s="28" t="str">
        <f t="shared" si="14"/>
        <v xml:space="preserve"> </v>
      </c>
      <c r="G211" s="22" t="s">
        <v>5</v>
      </c>
      <c r="H211" s="28" t="str">
        <f t="shared" si="15"/>
        <v xml:space="preserve"> </v>
      </c>
      <c r="I211" s="28" t="e">
        <f>VLOOKUP(A211,Data!$B$1:$D$68,3,FALSE)</f>
        <v>#N/A</v>
      </c>
      <c r="L211" s="25" t="e">
        <f>IF(VLOOKUP($J211,bronDoelRGs!$A$1:$Q$18,bronDoelRGs!B$18,FALSE)=0,"",VLOOKUP($J211,bronDoelRGs!$A$1:$Q$18,bronDoelRGs!B$18,FALSE))</f>
        <v>#N/A</v>
      </c>
      <c r="M211" s="25" t="e">
        <f>IF(VLOOKUP($J211,bronDoelRGs!$A$1:$Q$18,bronDoelRGs!C$18,FALSE)=0,"",VLOOKUP($J211,bronDoelRGs!$A$1:$Q$18,bronDoelRGs!C$18,FALSE))</f>
        <v>#N/A</v>
      </c>
      <c r="N211" s="25" t="e">
        <f>IF(VLOOKUP($J211,bronDoelRGs!$A$1:$Q$18,bronDoelRGs!D$18,FALSE)=0,"",VLOOKUP($J211,bronDoelRGs!$A$1:$Q$18,bronDoelRGs!D$18,FALSE))</f>
        <v>#N/A</v>
      </c>
      <c r="O211" s="25" t="e">
        <f>IF(VLOOKUP($J211,bronDoelRGs!$A$1:$Q$18,bronDoelRGs!E$18,FALSE)=0,"",VLOOKUP($J211,bronDoelRGs!$A$1:$Q$18,bronDoelRGs!E$18,FALSE))</f>
        <v>#N/A</v>
      </c>
      <c r="P211" s="25" t="e">
        <f>IF(VLOOKUP($J211,bronDoelRGs!$A$1:$Q$18,bronDoelRGs!F$18,FALSE)=0,"",VLOOKUP($J211,bronDoelRGs!$A$1:$Q$18,bronDoelRGs!F$18,FALSE))</f>
        <v>#N/A</v>
      </c>
      <c r="Q211" s="25" t="e">
        <f>IF(VLOOKUP($J211,bronDoelRGs!$A$1:$Q$18,bronDoelRGs!G$18,FALSE)=0,"",VLOOKUP($J211,bronDoelRGs!$A$1:$Q$18,bronDoelRGs!G$18,FALSE))</f>
        <v>#N/A</v>
      </c>
      <c r="R211" s="25" t="e">
        <f>IF(VLOOKUP($J211,bronDoelRGs!$A$1:$Q$18,bronDoelRGs!H$18,FALSE)=0,"",VLOOKUP($J211,bronDoelRGs!$A$1:$Q$18,bronDoelRGs!H$18,FALSE))</f>
        <v>#N/A</v>
      </c>
      <c r="S211" s="25" t="e">
        <f>IF(VLOOKUP($J211,bronDoelRGs!$A$1:$Q$18,bronDoelRGs!I$18,FALSE)=0,"",VLOOKUP($J211,bronDoelRGs!$A$1:$Q$18,bronDoelRGs!I$18,FALSE))</f>
        <v>#N/A</v>
      </c>
      <c r="T211" s="25" t="e">
        <f>IF(VLOOKUP($J211,bronDoelRGs!$A$1:$Q$18,bronDoelRGs!J$18,FALSE)=0,"",VLOOKUP($J211,bronDoelRGs!$A$1:$Q$18,bronDoelRGs!J$18,FALSE))</f>
        <v>#N/A</v>
      </c>
      <c r="U211" s="25" t="e">
        <f>IF(VLOOKUP($J211,bronDoelRGs!$A$1:$Q$18,bronDoelRGs!K$18,FALSE)=0,"",VLOOKUP($J211,bronDoelRGs!$A$1:$Q$18,bronDoelRGs!K$18,FALSE))</f>
        <v>#N/A</v>
      </c>
      <c r="V211" s="25" t="e">
        <f>IF(VLOOKUP($J211,bronDoelRGs!$A$1:$Q$18,bronDoelRGs!L$18,FALSE)=0,"",VLOOKUP($J211,bronDoelRGs!$A$1:$Q$18,bronDoelRGs!L$18,FALSE))</f>
        <v>#N/A</v>
      </c>
      <c r="BC211" s="25" t="e">
        <f>VLOOKUP(H211,Data!$M$2:$N$85,2,FALSE)</f>
        <v>#N/A</v>
      </c>
    </row>
    <row r="212" spans="3:55" x14ac:dyDescent="0.25">
      <c r="C212" s="28">
        <f t="shared" si="13"/>
        <v>1</v>
      </c>
      <c r="E212" s="28" t="str">
        <f t="shared" si="12"/>
        <v xml:space="preserve"> </v>
      </c>
      <c r="F212" s="28" t="str">
        <f t="shared" si="14"/>
        <v xml:space="preserve"> </v>
      </c>
      <c r="G212" s="22" t="s">
        <v>5</v>
      </c>
      <c r="H212" s="28" t="str">
        <f t="shared" si="15"/>
        <v xml:space="preserve"> </v>
      </c>
      <c r="I212" s="28" t="e">
        <f>VLOOKUP(A212,Data!$B$1:$D$68,3,FALSE)</f>
        <v>#N/A</v>
      </c>
      <c r="L212" s="25" t="e">
        <f>IF(VLOOKUP($J212,bronDoelRGs!$A$1:$Q$18,bronDoelRGs!B$18,FALSE)=0,"",VLOOKUP($J212,bronDoelRGs!$A$1:$Q$18,bronDoelRGs!B$18,FALSE))</f>
        <v>#N/A</v>
      </c>
      <c r="M212" s="25" t="e">
        <f>IF(VLOOKUP($J212,bronDoelRGs!$A$1:$Q$18,bronDoelRGs!C$18,FALSE)=0,"",VLOOKUP($J212,bronDoelRGs!$A$1:$Q$18,bronDoelRGs!C$18,FALSE))</f>
        <v>#N/A</v>
      </c>
      <c r="N212" s="25" t="e">
        <f>IF(VLOOKUP($J212,bronDoelRGs!$A$1:$Q$18,bronDoelRGs!D$18,FALSE)=0,"",VLOOKUP($J212,bronDoelRGs!$A$1:$Q$18,bronDoelRGs!D$18,FALSE))</f>
        <v>#N/A</v>
      </c>
      <c r="O212" s="25" t="e">
        <f>IF(VLOOKUP($J212,bronDoelRGs!$A$1:$Q$18,bronDoelRGs!E$18,FALSE)=0,"",VLOOKUP($J212,bronDoelRGs!$A$1:$Q$18,bronDoelRGs!E$18,FALSE))</f>
        <v>#N/A</v>
      </c>
      <c r="P212" s="25" t="e">
        <f>IF(VLOOKUP($J212,bronDoelRGs!$A$1:$Q$18,bronDoelRGs!F$18,FALSE)=0,"",VLOOKUP($J212,bronDoelRGs!$A$1:$Q$18,bronDoelRGs!F$18,FALSE))</f>
        <v>#N/A</v>
      </c>
      <c r="Q212" s="25" t="e">
        <f>IF(VLOOKUP($J212,bronDoelRGs!$A$1:$Q$18,bronDoelRGs!G$18,FALSE)=0,"",VLOOKUP($J212,bronDoelRGs!$A$1:$Q$18,bronDoelRGs!G$18,FALSE))</f>
        <v>#N/A</v>
      </c>
      <c r="R212" s="25" t="e">
        <f>IF(VLOOKUP($J212,bronDoelRGs!$A$1:$Q$18,bronDoelRGs!H$18,FALSE)=0,"",VLOOKUP($J212,bronDoelRGs!$A$1:$Q$18,bronDoelRGs!H$18,FALSE))</f>
        <v>#N/A</v>
      </c>
      <c r="S212" s="25" t="e">
        <f>IF(VLOOKUP($J212,bronDoelRGs!$A$1:$Q$18,bronDoelRGs!I$18,FALSE)=0,"",VLOOKUP($J212,bronDoelRGs!$A$1:$Q$18,bronDoelRGs!I$18,FALSE))</f>
        <v>#N/A</v>
      </c>
      <c r="T212" s="25" t="e">
        <f>IF(VLOOKUP($J212,bronDoelRGs!$A$1:$Q$18,bronDoelRGs!J$18,FALSE)=0,"",VLOOKUP($J212,bronDoelRGs!$A$1:$Q$18,bronDoelRGs!J$18,FALSE))</f>
        <v>#N/A</v>
      </c>
      <c r="U212" s="25" t="e">
        <f>IF(VLOOKUP($J212,bronDoelRGs!$A$1:$Q$18,bronDoelRGs!K$18,FALSE)=0,"",VLOOKUP($J212,bronDoelRGs!$A$1:$Q$18,bronDoelRGs!K$18,FALSE))</f>
        <v>#N/A</v>
      </c>
      <c r="V212" s="25" t="e">
        <f>IF(VLOOKUP($J212,bronDoelRGs!$A$1:$Q$18,bronDoelRGs!L$18,FALSE)=0,"",VLOOKUP($J212,bronDoelRGs!$A$1:$Q$18,bronDoelRGs!L$18,FALSE))</f>
        <v>#N/A</v>
      </c>
      <c r="BC212" s="25" t="e">
        <f>VLOOKUP(H212,Data!$M$2:$N$85,2,FALSE)</f>
        <v>#N/A</v>
      </c>
    </row>
    <row r="213" spans="3:55" x14ac:dyDescent="0.25">
      <c r="C213" s="28">
        <f t="shared" si="13"/>
        <v>1</v>
      </c>
      <c r="E213" s="28" t="str">
        <f t="shared" si="12"/>
        <v xml:space="preserve"> </v>
      </c>
      <c r="F213" s="28" t="str">
        <f t="shared" si="14"/>
        <v xml:space="preserve"> </v>
      </c>
      <c r="G213" s="22" t="s">
        <v>5</v>
      </c>
      <c r="H213" s="28" t="str">
        <f t="shared" si="15"/>
        <v xml:space="preserve"> </v>
      </c>
      <c r="I213" s="28" t="e">
        <f>VLOOKUP(A213,Data!$B$1:$D$68,3,FALSE)</f>
        <v>#N/A</v>
      </c>
      <c r="L213" s="25" t="e">
        <f>IF(VLOOKUP($J213,bronDoelRGs!$A$1:$Q$18,bronDoelRGs!B$18,FALSE)=0,"",VLOOKUP($J213,bronDoelRGs!$A$1:$Q$18,bronDoelRGs!B$18,FALSE))</f>
        <v>#N/A</v>
      </c>
      <c r="M213" s="25" t="e">
        <f>IF(VLOOKUP($J213,bronDoelRGs!$A$1:$Q$18,bronDoelRGs!C$18,FALSE)=0,"",VLOOKUP($J213,bronDoelRGs!$A$1:$Q$18,bronDoelRGs!C$18,FALSE))</f>
        <v>#N/A</v>
      </c>
      <c r="N213" s="25" t="e">
        <f>IF(VLOOKUP($J213,bronDoelRGs!$A$1:$Q$18,bronDoelRGs!D$18,FALSE)=0,"",VLOOKUP($J213,bronDoelRGs!$A$1:$Q$18,bronDoelRGs!D$18,FALSE))</f>
        <v>#N/A</v>
      </c>
      <c r="O213" s="25" t="e">
        <f>IF(VLOOKUP($J213,bronDoelRGs!$A$1:$Q$18,bronDoelRGs!E$18,FALSE)=0,"",VLOOKUP($J213,bronDoelRGs!$A$1:$Q$18,bronDoelRGs!E$18,FALSE))</f>
        <v>#N/A</v>
      </c>
      <c r="P213" s="25" t="e">
        <f>IF(VLOOKUP($J213,bronDoelRGs!$A$1:$Q$18,bronDoelRGs!F$18,FALSE)=0,"",VLOOKUP($J213,bronDoelRGs!$A$1:$Q$18,bronDoelRGs!F$18,FALSE))</f>
        <v>#N/A</v>
      </c>
      <c r="Q213" s="25" t="e">
        <f>IF(VLOOKUP($J213,bronDoelRGs!$A$1:$Q$18,bronDoelRGs!G$18,FALSE)=0,"",VLOOKUP($J213,bronDoelRGs!$A$1:$Q$18,bronDoelRGs!G$18,FALSE))</f>
        <v>#N/A</v>
      </c>
      <c r="R213" s="25" t="e">
        <f>IF(VLOOKUP($J213,bronDoelRGs!$A$1:$Q$18,bronDoelRGs!H$18,FALSE)=0,"",VLOOKUP($J213,bronDoelRGs!$A$1:$Q$18,bronDoelRGs!H$18,FALSE))</f>
        <v>#N/A</v>
      </c>
      <c r="S213" s="25" t="e">
        <f>IF(VLOOKUP($J213,bronDoelRGs!$A$1:$Q$18,bronDoelRGs!I$18,FALSE)=0,"",VLOOKUP($J213,bronDoelRGs!$A$1:$Q$18,bronDoelRGs!I$18,FALSE))</f>
        <v>#N/A</v>
      </c>
      <c r="T213" s="25" t="e">
        <f>IF(VLOOKUP($J213,bronDoelRGs!$A$1:$Q$18,bronDoelRGs!J$18,FALSE)=0,"",VLOOKUP($J213,bronDoelRGs!$A$1:$Q$18,bronDoelRGs!J$18,FALSE))</f>
        <v>#N/A</v>
      </c>
      <c r="U213" s="25" t="e">
        <f>IF(VLOOKUP($J213,bronDoelRGs!$A$1:$Q$18,bronDoelRGs!K$18,FALSE)=0,"",VLOOKUP($J213,bronDoelRGs!$A$1:$Q$18,bronDoelRGs!K$18,FALSE))</f>
        <v>#N/A</v>
      </c>
      <c r="V213" s="25" t="e">
        <f>IF(VLOOKUP($J213,bronDoelRGs!$A$1:$Q$18,bronDoelRGs!L$18,FALSE)=0,"",VLOOKUP($J213,bronDoelRGs!$A$1:$Q$18,bronDoelRGs!L$18,FALSE))</f>
        <v>#N/A</v>
      </c>
      <c r="BC213" s="25" t="e">
        <f>VLOOKUP(H213,Data!$M$2:$N$85,2,FALSE)</f>
        <v>#N/A</v>
      </c>
    </row>
    <row r="214" spans="3:55" x14ac:dyDescent="0.25">
      <c r="C214" s="28">
        <f t="shared" si="13"/>
        <v>1</v>
      </c>
      <c r="E214" s="28" t="str">
        <f t="shared" si="12"/>
        <v xml:space="preserve"> </v>
      </c>
      <c r="F214" s="28" t="str">
        <f t="shared" si="14"/>
        <v xml:space="preserve"> </v>
      </c>
      <c r="G214" s="22" t="s">
        <v>5</v>
      </c>
      <c r="H214" s="28" t="str">
        <f t="shared" si="15"/>
        <v xml:space="preserve"> </v>
      </c>
      <c r="I214" s="28" t="e">
        <f>VLOOKUP(A214,Data!$B$1:$D$68,3,FALSE)</f>
        <v>#N/A</v>
      </c>
      <c r="L214" s="25" t="e">
        <f>IF(VLOOKUP($J214,bronDoelRGs!$A$1:$Q$18,bronDoelRGs!B$18,FALSE)=0,"",VLOOKUP($J214,bronDoelRGs!$A$1:$Q$18,bronDoelRGs!B$18,FALSE))</f>
        <v>#N/A</v>
      </c>
      <c r="M214" s="25" t="e">
        <f>IF(VLOOKUP($J214,bronDoelRGs!$A$1:$Q$18,bronDoelRGs!C$18,FALSE)=0,"",VLOOKUP($J214,bronDoelRGs!$A$1:$Q$18,bronDoelRGs!C$18,FALSE))</f>
        <v>#N/A</v>
      </c>
      <c r="N214" s="25" t="e">
        <f>IF(VLOOKUP($J214,bronDoelRGs!$A$1:$Q$18,bronDoelRGs!D$18,FALSE)=0,"",VLOOKUP($J214,bronDoelRGs!$A$1:$Q$18,bronDoelRGs!D$18,FALSE))</f>
        <v>#N/A</v>
      </c>
      <c r="O214" s="25" t="e">
        <f>IF(VLOOKUP($J214,bronDoelRGs!$A$1:$Q$18,bronDoelRGs!E$18,FALSE)=0,"",VLOOKUP($J214,bronDoelRGs!$A$1:$Q$18,bronDoelRGs!E$18,FALSE))</f>
        <v>#N/A</v>
      </c>
      <c r="P214" s="25" t="e">
        <f>IF(VLOOKUP($J214,bronDoelRGs!$A$1:$Q$18,bronDoelRGs!F$18,FALSE)=0,"",VLOOKUP($J214,bronDoelRGs!$A$1:$Q$18,bronDoelRGs!F$18,FALSE))</f>
        <v>#N/A</v>
      </c>
      <c r="Q214" s="25" t="e">
        <f>IF(VLOOKUP($J214,bronDoelRGs!$A$1:$Q$18,bronDoelRGs!G$18,FALSE)=0,"",VLOOKUP($J214,bronDoelRGs!$A$1:$Q$18,bronDoelRGs!G$18,FALSE))</f>
        <v>#N/A</v>
      </c>
      <c r="R214" s="25" t="e">
        <f>IF(VLOOKUP($J214,bronDoelRGs!$A$1:$Q$18,bronDoelRGs!H$18,FALSE)=0,"",VLOOKUP($J214,bronDoelRGs!$A$1:$Q$18,bronDoelRGs!H$18,FALSE))</f>
        <v>#N/A</v>
      </c>
      <c r="S214" s="25" t="e">
        <f>IF(VLOOKUP($J214,bronDoelRGs!$A$1:$Q$18,bronDoelRGs!I$18,FALSE)=0,"",VLOOKUP($J214,bronDoelRGs!$A$1:$Q$18,bronDoelRGs!I$18,FALSE))</f>
        <v>#N/A</v>
      </c>
      <c r="T214" s="25" t="e">
        <f>IF(VLOOKUP($J214,bronDoelRGs!$A$1:$Q$18,bronDoelRGs!J$18,FALSE)=0,"",VLOOKUP($J214,bronDoelRGs!$A$1:$Q$18,bronDoelRGs!J$18,FALSE))</f>
        <v>#N/A</v>
      </c>
      <c r="U214" s="25" t="e">
        <f>IF(VLOOKUP($J214,bronDoelRGs!$A$1:$Q$18,bronDoelRGs!K$18,FALSE)=0,"",VLOOKUP($J214,bronDoelRGs!$A$1:$Q$18,bronDoelRGs!K$18,FALSE))</f>
        <v>#N/A</v>
      </c>
      <c r="V214" s="25" t="e">
        <f>IF(VLOOKUP($J214,bronDoelRGs!$A$1:$Q$18,bronDoelRGs!L$18,FALSE)=0,"",VLOOKUP($J214,bronDoelRGs!$A$1:$Q$18,bronDoelRGs!L$18,FALSE))</f>
        <v>#N/A</v>
      </c>
      <c r="BC214" s="25" t="e">
        <f>VLOOKUP(H214,Data!$M$2:$N$85,2,FALSE)</f>
        <v>#N/A</v>
      </c>
    </row>
    <row r="215" spans="3:55" x14ac:dyDescent="0.25">
      <c r="C215" s="28">
        <f t="shared" si="13"/>
        <v>1</v>
      </c>
      <c r="E215" s="28" t="str">
        <f t="shared" si="12"/>
        <v xml:space="preserve"> </v>
      </c>
      <c r="F215" s="28" t="str">
        <f t="shared" si="14"/>
        <v xml:space="preserve"> </v>
      </c>
      <c r="G215" s="22" t="s">
        <v>5</v>
      </c>
      <c r="H215" s="28" t="str">
        <f t="shared" si="15"/>
        <v xml:space="preserve"> </v>
      </c>
      <c r="I215" s="28" t="e">
        <f>VLOOKUP(A215,Data!$B$1:$D$68,3,FALSE)</f>
        <v>#N/A</v>
      </c>
      <c r="L215" s="25" t="e">
        <f>IF(VLOOKUP($J215,bronDoelRGs!$A$1:$Q$18,bronDoelRGs!B$18,FALSE)=0,"",VLOOKUP($J215,bronDoelRGs!$A$1:$Q$18,bronDoelRGs!B$18,FALSE))</f>
        <v>#N/A</v>
      </c>
      <c r="M215" s="25" t="e">
        <f>IF(VLOOKUP($J215,bronDoelRGs!$A$1:$Q$18,bronDoelRGs!C$18,FALSE)=0,"",VLOOKUP($J215,bronDoelRGs!$A$1:$Q$18,bronDoelRGs!C$18,FALSE))</f>
        <v>#N/A</v>
      </c>
      <c r="N215" s="25" t="e">
        <f>IF(VLOOKUP($J215,bronDoelRGs!$A$1:$Q$18,bronDoelRGs!D$18,FALSE)=0,"",VLOOKUP($J215,bronDoelRGs!$A$1:$Q$18,bronDoelRGs!D$18,FALSE))</f>
        <v>#N/A</v>
      </c>
      <c r="O215" s="25" t="e">
        <f>IF(VLOOKUP($J215,bronDoelRGs!$A$1:$Q$18,bronDoelRGs!E$18,FALSE)=0,"",VLOOKUP($J215,bronDoelRGs!$A$1:$Q$18,bronDoelRGs!E$18,FALSE))</f>
        <v>#N/A</v>
      </c>
      <c r="P215" s="25" t="e">
        <f>IF(VLOOKUP($J215,bronDoelRGs!$A$1:$Q$18,bronDoelRGs!F$18,FALSE)=0,"",VLOOKUP($J215,bronDoelRGs!$A$1:$Q$18,bronDoelRGs!F$18,FALSE))</f>
        <v>#N/A</v>
      </c>
      <c r="Q215" s="25" t="e">
        <f>IF(VLOOKUP($J215,bronDoelRGs!$A$1:$Q$18,bronDoelRGs!G$18,FALSE)=0,"",VLOOKUP($J215,bronDoelRGs!$A$1:$Q$18,bronDoelRGs!G$18,FALSE))</f>
        <v>#N/A</v>
      </c>
      <c r="R215" s="25" t="e">
        <f>IF(VLOOKUP($J215,bronDoelRGs!$A$1:$Q$18,bronDoelRGs!H$18,FALSE)=0,"",VLOOKUP($J215,bronDoelRGs!$A$1:$Q$18,bronDoelRGs!H$18,FALSE))</f>
        <v>#N/A</v>
      </c>
      <c r="S215" s="25" t="e">
        <f>IF(VLOOKUP($J215,bronDoelRGs!$A$1:$Q$18,bronDoelRGs!I$18,FALSE)=0,"",VLOOKUP($J215,bronDoelRGs!$A$1:$Q$18,bronDoelRGs!I$18,FALSE))</f>
        <v>#N/A</v>
      </c>
      <c r="T215" s="25" t="e">
        <f>IF(VLOOKUP($J215,bronDoelRGs!$A$1:$Q$18,bronDoelRGs!J$18,FALSE)=0,"",VLOOKUP($J215,bronDoelRGs!$A$1:$Q$18,bronDoelRGs!J$18,FALSE))</f>
        <v>#N/A</v>
      </c>
      <c r="U215" s="25" t="e">
        <f>IF(VLOOKUP($J215,bronDoelRGs!$A$1:$Q$18,bronDoelRGs!K$18,FALSE)=0,"",VLOOKUP($J215,bronDoelRGs!$A$1:$Q$18,bronDoelRGs!K$18,FALSE))</f>
        <v>#N/A</v>
      </c>
      <c r="V215" s="25" t="e">
        <f>IF(VLOOKUP($J215,bronDoelRGs!$A$1:$Q$18,bronDoelRGs!L$18,FALSE)=0,"",VLOOKUP($J215,bronDoelRGs!$A$1:$Q$18,bronDoelRGs!L$18,FALSE))</f>
        <v>#N/A</v>
      </c>
      <c r="BC215" s="25" t="e">
        <f>VLOOKUP(H215,Data!$M$2:$N$85,2,FALSE)</f>
        <v>#N/A</v>
      </c>
    </row>
    <row r="216" spans="3:55" x14ac:dyDescent="0.25">
      <c r="C216" s="28">
        <f t="shared" si="13"/>
        <v>1</v>
      </c>
      <c r="E216" s="28" t="str">
        <f t="shared" si="12"/>
        <v xml:space="preserve"> </v>
      </c>
      <c r="F216" s="28" t="str">
        <f t="shared" si="14"/>
        <v xml:space="preserve"> </v>
      </c>
      <c r="G216" s="22" t="s">
        <v>5</v>
      </c>
      <c r="H216" s="28" t="str">
        <f t="shared" si="15"/>
        <v xml:space="preserve"> </v>
      </c>
      <c r="I216" s="28" t="e">
        <f>VLOOKUP(A216,Data!$B$1:$D$68,3,FALSE)</f>
        <v>#N/A</v>
      </c>
      <c r="L216" s="25" t="e">
        <f>IF(VLOOKUP($J216,bronDoelRGs!$A$1:$Q$18,bronDoelRGs!B$18,FALSE)=0,"",VLOOKUP($J216,bronDoelRGs!$A$1:$Q$18,bronDoelRGs!B$18,FALSE))</f>
        <v>#N/A</v>
      </c>
      <c r="M216" s="25" t="e">
        <f>IF(VLOOKUP($J216,bronDoelRGs!$A$1:$Q$18,bronDoelRGs!C$18,FALSE)=0,"",VLOOKUP($J216,bronDoelRGs!$A$1:$Q$18,bronDoelRGs!C$18,FALSE))</f>
        <v>#N/A</v>
      </c>
      <c r="N216" s="25" t="e">
        <f>IF(VLOOKUP($J216,bronDoelRGs!$A$1:$Q$18,bronDoelRGs!D$18,FALSE)=0,"",VLOOKUP($J216,bronDoelRGs!$A$1:$Q$18,bronDoelRGs!D$18,FALSE))</f>
        <v>#N/A</v>
      </c>
      <c r="O216" s="25" t="e">
        <f>IF(VLOOKUP($J216,bronDoelRGs!$A$1:$Q$18,bronDoelRGs!E$18,FALSE)=0,"",VLOOKUP($J216,bronDoelRGs!$A$1:$Q$18,bronDoelRGs!E$18,FALSE))</f>
        <v>#N/A</v>
      </c>
      <c r="P216" s="25" t="e">
        <f>IF(VLOOKUP($J216,bronDoelRGs!$A$1:$Q$18,bronDoelRGs!F$18,FALSE)=0,"",VLOOKUP($J216,bronDoelRGs!$A$1:$Q$18,bronDoelRGs!F$18,FALSE))</f>
        <v>#N/A</v>
      </c>
      <c r="Q216" s="25" t="e">
        <f>IF(VLOOKUP($J216,bronDoelRGs!$A$1:$Q$18,bronDoelRGs!G$18,FALSE)=0,"",VLOOKUP($J216,bronDoelRGs!$A$1:$Q$18,bronDoelRGs!G$18,FALSE))</f>
        <v>#N/A</v>
      </c>
      <c r="R216" s="25" t="e">
        <f>IF(VLOOKUP($J216,bronDoelRGs!$A$1:$Q$18,bronDoelRGs!H$18,FALSE)=0,"",VLOOKUP($J216,bronDoelRGs!$A$1:$Q$18,bronDoelRGs!H$18,FALSE))</f>
        <v>#N/A</v>
      </c>
      <c r="S216" s="25" t="e">
        <f>IF(VLOOKUP($J216,bronDoelRGs!$A$1:$Q$18,bronDoelRGs!I$18,FALSE)=0,"",VLOOKUP($J216,bronDoelRGs!$A$1:$Q$18,bronDoelRGs!I$18,FALSE))</f>
        <v>#N/A</v>
      </c>
      <c r="T216" s="25" t="e">
        <f>IF(VLOOKUP($J216,bronDoelRGs!$A$1:$Q$18,bronDoelRGs!J$18,FALSE)=0,"",VLOOKUP($J216,bronDoelRGs!$A$1:$Q$18,bronDoelRGs!J$18,FALSE))</f>
        <v>#N/A</v>
      </c>
      <c r="U216" s="25" t="e">
        <f>IF(VLOOKUP($J216,bronDoelRGs!$A$1:$Q$18,bronDoelRGs!K$18,FALSE)=0,"",VLOOKUP($J216,bronDoelRGs!$A$1:$Q$18,bronDoelRGs!K$18,FALSE))</f>
        <v>#N/A</v>
      </c>
      <c r="V216" s="25" t="e">
        <f>IF(VLOOKUP($J216,bronDoelRGs!$A$1:$Q$18,bronDoelRGs!L$18,FALSE)=0,"",VLOOKUP($J216,bronDoelRGs!$A$1:$Q$18,bronDoelRGs!L$18,FALSE))</f>
        <v>#N/A</v>
      </c>
      <c r="BC216" s="25" t="e">
        <f>VLOOKUP(H216,Data!$M$2:$N$85,2,FALSE)</f>
        <v>#N/A</v>
      </c>
    </row>
    <row r="217" spans="3:55" x14ac:dyDescent="0.25">
      <c r="C217" s="28">
        <f t="shared" si="13"/>
        <v>1</v>
      </c>
      <c r="E217" s="28" t="str">
        <f t="shared" si="12"/>
        <v xml:space="preserve"> </v>
      </c>
      <c r="F217" s="28" t="str">
        <f t="shared" si="14"/>
        <v xml:space="preserve"> </v>
      </c>
      <c r="G217" s="22" t="s">
        <v>5</v>
      </c>
      <c r="H217" s="28" t="str">
        <f t="shared" si="15"/>
        <v xml:space="preserve"> </v>
      </c>
      <c r="I217" s="28" t="e">
        <f>VLOOKUP(A217,Data!$B$1:$D$68,3,FALSE)</f>
        <v>#N/A</v>
      </c>
      <c r="L217" s="25" t="e">
        <f>IF(VLOOKUP($J217,bronDoelRGs!$A$1:$Q$18,bronDoelRGs!B$18,FALSE)=0,"",VLOOKUP($J217,bronDoelRGs!$A$1:$Q$18,bronDoelRGs!B$18,FALSE))</f>
        <v>#N/A</v>
      </c>
      <c r="M217" s="25" t="e">
        <f>IF(VLOOKUP($J217,bronDoelRGs!$A$1:$Q$18,bronDoelRGs!C$18,FALSE)=0,"",VLOOKUP($J217,bronDoelRGs!$A$1:$Q$18,bronDoelRGs!C$18,FALSE))</f>
        <v>#N/A</v>
      </c>
      <c r="N217" s="25" t="e">
        <f>IF(VLOOKUP($J217,bronDoelRGs!$A$1:$Q$18,bronDoelRGs!D$18,FALSE)=0,"",VLOOKUP($J217,bronDoelRGs!$A$1:$Q$18,bronDoelRGs!D$18,FALSE))</f>
        <v>#N/A</v>
      </c>
      <c r="O217" s="25" t="e">
        <f>IF(VLOOKUP($J217,bronDoelRGs!$A$1:$Q$18,bronDoelRGs!E$18,FALSE)=0,"",VLOOKUP($J217,bronDoelRGs!$A$1:$Q$18,bronDoelRGs!E$18,FALSE))</f>
        <v>#N/A</v>
      </c>
      <c r="P217" s="25" t="e">
        <f>IF(VLOOKUP($J217,bronDoelRGs!$A$1:$Q$18,bronDoelRGs!F$18,FALSE)=0,"",VLOOKUP($J217,bronDoelRGs!$A$1:$Q$18,bronDoelRGs!F$18,FALSE))</f>
        <v>#N/A</v>
      </c>
      <c r="Q217" s="25" t="e">
        <f>IF(VLOOKUP($J217,bronDoelRGs!$A$1:$Q$18,bronDoelRGs!G$18,FALSE)=0,"",VLOOKUP($J217,bronDoelRGs!$A$1:$Q$18,bronDoelRGs!G$18,FALSE))</f>
        <v>#N/A</v>
      </c>
      <c r="R217" s="25" t="e">
        <f>IF(VLOOKUP($J217,bronDoelRGs!$A$1:$Q$18,bronDoelRGs!H$18,FALSE)=0,"",VLOOKUP($J217,bronDoelRGs!$A$1:$Q$18,bronDoelRGs!H$18,FALSE))</f>
        <v>#N/A</v>
      </c>
      <c r="S217" s="25" t="e">
        <f>IF(VLOOKUP($J217,bronDoelRGs!$A$1:$Q$18,bronDoelRGs!I$18,FALSE)=0,"",VLOOKUP($J217,bronDoelRGs!$A$1:$Q$18,bronDoelRGs!I$18,FALSE))</f>
        <v>#N/A</v>
      </c>
      <c r="T217" s="25" t="e">
        <f>IF(VLOOKUP($J217,bronDoelRGs!$A$1:$Q$18,bronDoelRGs!J$18,FALSE)=0,"",VLOOKUP($J217,bronDoelRGs!$A$1:$Q$18,bronDoelRGs!J$18,FALSE))</f>
        <v>#N/A</v>
      </c>
      <c r="U217" s="25" t="e">
        <f>IF(VLOOKUP($J217,bronDoelRGs!$A$1:$Q$18,bronDoelRGs!K$18,FALSE)=0,"",VLOOKUP($J217,bronDoelRGs!$A$1:$Q$18,bronDoelRGs!K$18,FALSE))</f>
        <v>#N/A</v>
      </c>
      <c r="V217" s="25" t="e">
        <f>IF(VLOOKUP($J217,bronDoelRGs!$A$1:$Q$18,bronDoelRGs!L$18,FALSE)=0,"",VLOOKUP($J217,bronDoelRGs!$A$1:$Q$18,bronDoelRGs!L$18,FALSE))</f>
        <v>#N/A</v>
      </c>
      <c r="BC217" s="25" t="e">
        <f>VLOOKUP(H217,Data!$M$2:$N$85,2,FALSE)</f>
        <v>#N/A</v>
      </c>
    </row>
    <row r="218" spans="3:55" x14ac:dyDescent="0.25">
      <c r="C218" s="28">
        <f t="shared" si="13"/>
        <v>1</v>
      </c>
      <c r="E218" s="28" t="str">
        <f t="shared" si="12"/>
        <v xml:space="preserve"> </v>
      </c>
      <c r="F218" s="28" t="str">
        <f t="shared" si="14"/>
        <v xml:space="preserve"> </v>
      </c>
      <c r="G218" s="22" t="s">
        <v>5</v>
      </c>
      <c r="H218" s="28" t="str">
        <f t="shared" si="15"/>
        <v xml:space="preserve"> </v>
      </c>
      <c r="I218" s="28" t="e">
        <f>VLOOKUP(A218,Data!$B$1:$D$68,3,FALSE)</f>
        <v>#N/A</v>
      </c>
      <c r="L218" s="25" t="e">
        <f>IF(VLOOKUP($J218,bronDoelRGs!$A$1:$Q$18,bronDoelRGs!B$18,FALSE)=0,"",VLOOKUP($J218,bronDoelRGs!$A$1:$Q$18,bronDoelRGs!B$18,FALSE))</f>
        <v>#N/A</v>
      </c>
      <c r="M218" s="25" t="e">
        <f>IF(VLOOKUP($J218,bronDoelRGs!$A$1:$Q$18,bronDoelRGs!C$18,FALSE)=0,"",VLOOKUP($J218,bronDoelRGs!$A$1:$Q$18,bronDoelRGs!C$18,FALSE))</f>
        <v>#N/A</v>
      </c>
      <c r="N218" s="25" t="e">
        <f>IF(VLOOKUP($J218,bronDoelRGs!$A$1:$Q$18,bronDoelRGs!D$18,FALSE)=0,"",VLOOKUP($J218,bronDoelRGs!$A$1:$Q$18,bronDoelRGs!D$18,FALSE))</f>
        <v>#N/A</v>
      </c>
      <c r="O218" s="25" t="e">
        <f>IF(VLOOKUP($J218,bronDoelRGs!$A$1:$Q$18,bronDoelRGs!E$18,FALSE)=0,"",VLOOKUP($J218,bronDoelRGs!$A$1:$Q$18,bronDoelRGs!E$18,FALSE))</f>
        <v>#N/A</v>
      </c>
      <c r="P218" s="25" t="e">
        <f>IF(VLOOKUP($J218,bronDoelRGs!$A$1:$Q$18,bronDoelRGs!F$18,FALSE)=0,"",VLOOKUP($J218,bronDoelRGs!$A$1:$Q$18,bronDoelRGs!F$18,FALSE))</f>
        <v>#N/A</v>
      </c>
      <c r="Q218" s="25" t="e">
        <f>IF(VLOOKUP($J218,bronDoelRGs!$A$1:$Q$18,bronDoelRGs!G$18,FALSE)=0,"",VLOOKUP($J218,bronDoelRGs!$A$1:$Q$18,bronDoelRGs!G$18,FALSE))</f>
        <v>#N/A</v>
      </c>
      <c r="R218" s="25" t="e">
        <f>IF(VLOOKUP($J218,bronDoelRGs!$A$1:$Q$18,bronDoelRGs!H$18,FALSE)=0,"",VLOOKUP($J218,bronDoelRGs!$A$1:$Q$18,bronDoelRGs!H$18,FALSE))</f>
        <v>#N/A</v>
      </c>
      <c r="S218" s="25" t="e">
        <f>IF(VLOOKUP($J218,bronDoelRGs!$A$1:$Q$18,bronDoelRGs!I$18,FALSE)=0,"",VLOOKUP($J218,bronDoelRGs!$A$1:$Q$18,bronDoelRGs!I$18,FALSE))</f>
        <v>#N/A</v>
      </c>
      <c r="T218" s="25" t="e">
        <f>IF(VLOOKUP($J218,bronDoelRGs!$A$1:$Q$18,bronDoelRGs!J$18,FALSE)=0,"",VLOOKUP($J218,bronDoelRGs!$A$1:$Q$18,bronDoelRGs!J$18,FALSE))</f>
        <v>#N/A</v>
      </c>
      <c r="U218" s="25" t="e">
        <f>IF(VLOOKUP($J218,bronDoelRGs!$A$1:$Q$18,bronDoelRGs!K$18,FALSE)=0,"",VLOOKUP($J218,bronDoelRGs!$A$1:$Q$18,bronDoelRGs!K$18,FALSE))</f>
        <v>#N/A</v>
      </c>
      <c r="V218" s="25" t="e">
        <f>IF(VLOOKUP($J218,bronDoelRGs!$A$1:$Q$18,bronDoelRGs!L$18,FALSE)=0,"",VLOOKUP($J218,bronDoelRGs!$A$1:$Q$18,bronDoelRGs!L$18,FALSE))</f>
        <v>#N/A</v>
      </c>
      <c r="BC218" s="25" t="e">
        <f>VLOOKUP(H218,Data!$M$2:$N$85,2,FALSE)</f>
        <v>#N/A</v>
      </c>
    </row>
    <row r="219" spans="3:55" x14ac:dyDescent="0.25">
      <c r="C219" s="28">
        <f t="shared" si="13"/>
        <v>1</v>
      </c>
      <c r="E219" s="28" t="str">
        <f t="shared" si="12"/>
        <v xml:space="preserve"> </v>
      </c>
      <c r="F219" s="28" t="str">
        <f t="shared" si="14"/>
        <v xml:space="preserve"> </v>
      </c>
      <c r="G219" s="22" t="s">
        <v>5</v>
      </c>
      <c r="H219" s="28" t="str">
        <f t="shared" si="15"/>
        <v xml:space="preserve"> </v>
      </c>
      <c r="I219" s="28" t="e">
        <f>VLOOKUP(A219,Data!$B$1:$D$68,3,FALSE)</f>
        <v>#N/A</v>
      </c>
      <c r="L219" s="25" t="e">
        <f>IF(VLOOKUP($J219,bronDoelRGs!$A$1:$Q$18,bronDoelRGs!B$18,FALSE)=0,"",VLOOKUP($J219,bronDoelRGs!$A$1:$Q$18,bronDoelRGs!B$18,FALSE))</f>
        <v>#N/A</v>
      </c>
      <c r="M219" s="25" t="e">
        <f>IF(VLOOKUP($J219,bronDoelRGs!$A$1:$Q$18,bronDoelRGs!C$18,FALSE)=0,"",VLOOKUP($J219,bronDoelRGs!$A$1:$Q$18,bronDoelRGs!C$18,FALSE))</f>
        <v>#N/A</v>
      </c>
      <c r="N219" s="25" t="e">
        <f>IF(VLOOKUP($J219,bronDoelRGs!$A$1:$Q$18,bronDoelRGs!D$18,FALSE)=0,"",VLOOKUP($J219,bronDoelRGs!$A$1:$Q$18,bronDoelRGs!D$18,FALSE))</f>
        <v>#N/A</v>
      </c>
      <c r="O219" s="25" t="e">
        <f>IF(VLOOKUP($J219,bronDoelRGs!$A$1:$Q$18,bronDoelRGs!E$18,FALSE)=0,"",VLOOKUP($J219,bronDoelRGs!$A$1:$Q$18,bronDoelRGs!E$18,FALSE))</f>
        <v>#N/A</v>
      </c>
      <c r="P219" s="25" t="e">
        <f>IF(VLOOKUP($J219,bronDoelRGs!$A$1:$Q$18,bronDoelRGs!F$18,FALSE)=0,"",VLOOKUP($J219,bronDoelRGs!$A$1:$Q$18,bronDoelRGs!F$18,FALSE))</f>
        <v>#N/A</v>
      </c>
      <c r="Q219" s="25" t="e">
        <f>IF(VLOOKUP($J219,bronDoelRGs!$A$1:$Q$18,bronDoelRGs!G$18,FALSE)=0,"",VLOOKUP($J219,bronDoelRGs!$A$1:$Q$18,bronDoelRGs!G$18,FALSE))</f>
        <v>#N/A</v>
      </c>
      <c r="R219" s="25" t="e">
        <f>IF(VLOOKUP($J219,bronDoelRGs!$A$1:$Q$18,bronDoelRGs!H$18,FALSE)=0,"",VLOOKUP($J219,bronDoelRGs!$A$1:$Q$18,bronDoelRGs!H$18,FALSE))</f>
        <v>#N/A</v>
      </c>
      <c r="S219" s="25" t="e">
        <f>IF(VLOOKUP($J219,bronDoelRGs!$A$1:$Q$18,bronDoelRGs!I$18,FALSE)=0,"",VLOOKUP($J219,bronDoelRGs!$A$1:$Q$18,bronDoelRGs!I$18,FALSE))</f>
        <v>#N/A</v>
      </c>
      <c r="T219" s="25" t="e">
        <f>IF(VLOOKUP($J219,bronDoelRGs!$A$1:$Q$18,bronDoelRGs!J$18,FALSE)=0,"",VLOOKUP($J219,bronDoelRGs!$A$1:$Q$18,bronDoelRGs!J$18,FALSE))</f>
        <v>#N/A</v>
      </c>
      <c r="U219" s="25" t="e">
        <f>IF(VLOOKUP($J219,bronDoelRGs!$A$1:$Q$18,bronDoelRGs!K$18,FALSE)=0,"",VLOOKUP($J219,bronDoelRGs!$A$1:$Q$18,bronDoelRGs!K$18,FALSE))</f>
        <v>#N/A</v>
      </c>
      <c r="V219" s="25" t="e">
        <f>IF(VLOOKUP($J219,bronDoelRGs!$A$1:$Q$18,bronDoelRGs!L$18,FALSE)=0,"",VLOOKUP($J219,bronDoelRGs!$A$1:$Q$18,bronDoelRGs!L$18,FALSE))</f>
        <v>#N/A</v>
      </c>
      <c r="BC219" s="25" t="e">
        <f>VLOOKUP(H219,Data!$M$2:$N$85,2,FALSE)</f>
        <v>#N/A</v>
      </c>
    </row>
    <row r="220" spans="3:55" x14ac:dyDescent="0.25">
      <c r="C220" s="28">
        <f t="shared" si="13"/>
        <v>1</v>
      </c>
      <c r="E220" s="28" t="str">
        <f t="shared" si="12"/>
        <v xml:space="preserve"> </v>
      </c>
      <c r="F220" s="28" t="str">
        <f t="shared" si="14"/>
        <v xml:space="preserve"> </v>
      </c>
      <c r="G220" s="22" t="s">
        <v>5</v>
      </c>
      <c r="H220" s="28" t="str">
        <f t="shared" si="15"/>
        <v xml:space="preserve"> </v>
      </c>
      <c r="I220" s="28" t="e">
        <f>VLOOKUP(A220,Data!$B$1:$D$68,3,FALSE)</f>
        <v>#N/A</v>
      </c>
      <c r="L220" s="25" t="e">
        <f>IF(VLOOKUP($J220,bronDoelRGs!$A$1:$Q$18,bronDoelRGs!B$18,FALSE)=0,"",VLOOKUP($J220,bronDoelRGs!$A$1:$Q$18,bronDoelRGs!B$18,FALSE))</f>
        <v>#N/A</v>
      </c>
      <c r="M220" s="25" t="e">
        <f>IF(VLOOKUP($J220,bronDoelRGs!$A$1:$Q$18,bronDoelRGs!C$18,FALSE)=0,"",VLOOKUP($J220,bronDoelRGs!$A$1:$Q$18,bronDoelRGs!C$18,FALSE))</f>
        <v>#N/A</v>
      </c>
      <c r="N220" s="25" t="e">
        <f>IF(VLOOKUP($J220,bronDoelRGs!$A$1:$Q$18,bronDoelRGs!D$18,FALSE)=0,"",VLOOKUP($J220,bronDoelRGs!$A$1:$Q$18,bronDoelRGs!D$18,FALSE))</f>
        <v>#N/A</v>
      </c>
      <c r="O220" s="25" t="e">
        <f>IF(VLOOKUP($J220,bronDoelRGs!$A$1:$Q$18,bronDoelRGs!E$18,FALSE)=0,"",VLOOKUP($J220,bronDoelRGs!$A$1:$Q$18,bronDoelRGs!E$18,FALSE))</f>
        <v>#N/A</v>
      </c>
      <c r="P220" s="25" t="e">
        <f>IF(VLOOKUP($J220,bronDoelRGs!$A$1:$Q$18,bronDoelRGs!F$18,FALSE)=0,"",VLOOKUP($J220,bronDoelRGs!$A$1:$Q$18,bronDoelRGs!F$18,FALSE))</f>
        <v>#N/A</v>
      </c>
      <c r="Q220" s="25" t="e">
        <f>IF(VLOOKUP($J220,bronDoelRGs!$A$1:$Q$18,bronDoelRGs!G$18,FALSE)=0,"",VLOOKUP($J220,bronDoelRGs!$A$1:$Q$18,bronDoelRGs!G$18,FALSE))</f>
        <v>#N/A</v>
      </c>
      <c r="R220" s="25" t="e">
        <f>IF(VLOOKUP($J220,bronDoelRGs!$A$1:$Q$18,bronDoelRGs!H$18,FALSE)=0,"",VLOOKUP($J220,bronDoelRGs!$A$1:$Q$18,bronDoelRGs!H$18,FALSE))</f>
        <v>#N/A</v>
      </c>
      <c r="S220" s="25" t="e">
        <f>IF(VLOOKUP($J220,bronDoelRGs!$A$1:$Q$18,bronDoelRGs!I$18,FALSE)=0,"",VLOOKUP($J220,bronDoelRGs!$A$1:$Q$18,bronDoelRGs!I$18,FALSE))</f>
        <v>#N/A</v>
      </c>
      <c r="T220" s="25" t="e">
        <f>IF(VLOOKUP($J220,bronDoelRGs!$A$1:$Q$18,bronDoelRGs!J$18,FALSE)=0,"",VLOOKUP($J220,bronDoelRGs!$A$1:$Q$18,bronDoelRGs!J$18,FALSE))</f>
        <v>#N/A</v>
      </c>
      <c r="U220" s="25" t="e">
        <f>IF(VLOOKUP($J220,bronDoelRGs!$A$1:$Q$18,bronDoelRGs!K$18,FALSE)=0,"",VLOOKUP($J220,bronDoelRGs!$A$1:$Q$18,bronDoelRGs!K$18,FALSE))</f>
        <v>#N/A</v>
      </c>
      <c r="V220" s="25" t="e">
        <f>IF(VLOOKUP($J220,bronDoelRGs!$A$1:$Q$18,bronDoelRGs!L$18,FALSE)=0,"",VLOOKUP($J220,bronDoelRGs!$A$1:$Q$18,bronDoelRGs!L$18,FALSE))</f>
        <v>#N/A</v>
      </c>
      <c r="BC220" s="25" t="e">
        <f>VLOOKUP(H220,Data!$M$2:$N$85,2,FALSE)</f>
        <v>#N/A</v>
      </c>
    </row>
    <row r="221" spans="3:55" x14ac:dyDescent="0.25">
      <c r="C221" s="28">
        <f t="shared" si="13"/>
        <v>1</v>
      </c>
      <c r="E221" s="28" t="str">
        <f t="shared" si="12"/>
        <v xml:space="preserve"> </v>
      </c>
      <c r="F221" s="28" t="str">
        <f t="shared" si="14"/>
        <v xml:space="preserve"> </v>
      </c>
      <c r="G221" s="22" t="s">
        <v>5</v>
      </c>
      <c r="H221" s="28" t="str">
        <f t="shared" si="15"/>
        <v xml:space="preserve"> </v>
      </c>
      <c r="I221" s="28" t="e">
        <f>VLOOKUP(A221,Data!$B$1:$D$68,3,FALSE)</f>
        <v>#N/A</v>
      </c>
      <c r="L221" s="25" t="e">
        <f>IF(VLOOKUP($J221,bronDoelRGs!$A$1:$Q$18,bronDoelRGs!B$18,FALSE)=0,"",VLOOKUP($J221,bronDoelRGs!$A$1:$Q$18,bronDoelRGs!B$18,FALSE))</f>
        <v>#N/A</v>
      </c>
      <c r="M221" s="25" t="e">
        <f>IF(VLOOKUP($J221,bronDoelRGs!$A$1:$Q$18,bronDoelRGs!C$18,FALSE)=0,"",VLOOKUP($J221,bronDoelRGs!$A$1:$Q$18,bronDoelRGs!C$18,FALSE))</f>
        <v>#N/A</v>
      </c>
      <c r="N221" s="25" t="e">
        <f>IF(VLOOKUP($J221,bronDoelRGs!$A$1:$Q$18,bronDoelRGs!D$18,FALSE)=0,"",VLOOKUP($J221,bronDoelRGs!$A$1:$Q$18,bronDoelRGs!D$18,FALSE))</f>
        <v>#N/A</v>
      </c>
      <c r="O221" s="25" t="e">
        <f>IF(VLOOKUP($J221,bronDoelRGs!$A$1:$Q$18,bronDoelRGs!E$18,FALSE)=0,"",VLOOKUP($J221,bronDoelRGs!$A$1:$Q$18,bronDoelRGs!E$18,FALSE))</f>
        <v>#N/A</v>
      </c>
      <c r="P221" s="25" t="e">
        <f>IF(VLOOKUP($J221,bronDoelRGs!$A$1:$Q$18,bronDoelRGs!F$18,FALSE)=0,"",VLOOKUP($J221,bronDoelRGs!$A$1:$Q$18,bronDoelRGs!F$18,FALSE))</f>
        <v>#N/A</v>
      </c>
      <c r="Q221" s="25" t="e">
        <f>IF(VLOOKUP($J221,bronDoelRGs!$A$1:$Q$18,bronDoelRGs!G$18,FALSE)=0,"",VLOOKUP($J221,bronDoelRGs!$A$1:$Q$18,bronDoelRGs!G$18,FALSE))</f>
        <v>#N/A</v>
      </c>
      <c r="R221" s="25" t="e">
        <f>IF(VLOOKUP($J221,bronDoelRGs!$A$1:$Q$18,bronDoelRGs!H$18,FALSE)=0,"",VLOOKUP($J221,bronDoelRGs!$A$1:$Q$18,bronDoelRGs!H$18,FALSE))</f>
        <v>#N/A</v>
      </c>
      <c r="S221" s="25" t="e">
        <f>IF(VLOOKUP($J221,bronDoelRGs!$A$1:$Q$18,bronDoelRGs!I$18,FALSE)=0,"",VLOOKUP($J221,bronDoelRGs!$A$1:$Q$18,bronDoelRGs!I$18,FALSE))</f>
        <v>#N/A</v>
      </c>
      <c r="T221" s="25" t="e">
        <f>IF(VLOOKUP($J221,bronDoelRGs!$A$1:$Q$18,bronDoelRGs!J$18,FALSE)=0,"",VLOOKUP($J221,bronDoelRGs!$A$1:$Q$18,bronDoelRGs!J$18,FALSE))</f>
        <v>#N/A</v>
      </c>
      <c r="U221" s="25" t="e">
        <f>IF(VLOOKUP($J221,bronDoelRGs!$A$1:$Q$18,bronDoelRGs!K$18,FALSE)=0,"",VLOOKUP($J221,bronDoelRGs!$A$1:$Q$18,bronDoelRGs!K$18,FALSE))</f>
        <v>#N/A</v>
      </c>
      <c r="V221" s="25" t="e">
        <f>IF(VLOOKUP($J221,bronDoelRGs!$A$1:$Q$18,bronDoelRGs!L$18,FALSE)=0,"",VLOOKUP($J221,bronDoelRGs!$A$1:$Q$18,bronDoelRGs!L$18,FALSE))</f>
        <v>#N/A</v>
      </c>
      <c r="BC221" s="25" t="e">
        <f>VLOOKUP(H221,Data!$M$2:$N$85,2,FALSE)</f>
        <v>#N/A</v>
      </c>
    </row>
    <row r="222" spans="3:55" x14ac:dyDescent="0.25">
      <c r="C222" s="28">
        <f t="shared" si="13"/>
        <v>1</v>
      </c>
      <c r="E222" s="28" t="str">
        <f t="shared" si="12"/>
        <v xml:space="preserve"> </v>
      </c>
      <c r="F222" s="28" t="str">
        <f t="shared" si="14"/>
        <v xml:space="preserve"> </v>
      </c>
      <c r="G222" s="22" t="s">
        <v>5</v>
      </c>
      <c r="H222" s="28" t="str">
        <f t="shared" si="15"/>
        <v xml:space="preserve"> </v>
      </c>
      <c r="I222" s="28" t="e">
        <f>VLOOKUP(A222,Data!$B$1:$D$68,3,FALSE)</f>
        <v>#N/A</v>
      </c>
      <c r="L222" s="25" t="e">
        <f>IF(VLOOKUP($J222,bronDoelRGs!$A$1:$Q$18,bronDoelRGs!B$18,FALSE)=0,"",VLOOKUP($J222,bronDoelRGs!$A$1:$Q$18,bronDoelRGs!B$18,FALSE))</f>
        <v>#N/A</v>
      </c>
      <c r="M222" s="25" t="e">
        <f>IF(VLOOKUP($J222,bronDoelRGs!$A$1:$Q$18,bronDoelRGs!C$18,FALSE)=0,"",VLOOKUP($J222,bronDoelRGs!$A$1:$Q$18,bronDoelRGs!C$18,FALSE))</f>
        <v>#N/A</v>
      </c>
      <c r="N222" s="25" t="e">
        <f>IF(VLOOKUP($J222,bronDoelRGs!$A$1:$Q$18,bronDoelRGs!D$18,FALSE)=0,"",VLOOKUP($J222,bronDoelRGs!$A$1:$Q$18,bronDoelRGs!D$18,FALSE))</f>
        <v>#N/A</v>
      </c>
      <c r="O222" s="25" t="e">
        <f>IF(VLOOKUP($J222,bronDoelRGs!$A$1:$Q$18,bronDoelRGs!E$18,FALSE)=0,"",VLOOKUP($J222,bronDoelRGs!$A$1:$Q$18,bronDoelRGs!E$18,FALSE))</f>
        <v>#N/A</v>
      </c>
      <c r="P222" s="25" t="e">
        <f>IF(VLOOKUP($J222,bronDoelRGs!$A$1:$Q$18,bronDoelRGs!F$18,FALSE)=0,"",VLOOKUP($J222,bronDoelRGs!$A$1:$Q$18,bronDoelRGs!F$18,FALSE))</f>
        <v>#N/A</v>
      </c>
      <c r="Q222" s="25" t="e">
        <f>IF(VLOOKUP($J222,bronDoelRGs!$A$1:$Q$18,bronDoelRGs!G$18,FALSE)=0,"",VLOOKUP($J222,bronDoelRGs!$A$1:$Q$18,bronDoelRGs!G$18,FALSE))</f>
        <v>#N/A</v>
      </c>
      <c r="R222" s="25" t="e">
        <f>IF(VLOOKUP($J222,bronDoelRGs!$A$1:$Q$18,bronDoelRGs!H$18,FALSE)=0,"",VLOOKUP($J222,bronDoelRGs!$A$1:$Q$18,bronDoelRGs!H$18,FALSE))</f>
        <v>#N/A</v>
      </c>
      <c r="S222" s="25" t="e">
        <f>IF(VLOOKUP($J222,bronDoelRGs!$A$1:$Q$18,bronDoelRGs!I$18,FALSE)=0,"",VLOOKUP($J222,bronDoelRGs!$A$1:$Q$18,bronDoelRGs!I$18,FALSE))</f>
        <v>#N/A</v>
      </c>
      <c r="T222" s="25" t="e">
        <f>IF(VLOOKUP($J222,bronDoelRGs!$A$1:$Q$18,bronDoelRGs!J$18,FALSE)=0,"",VLOOKUP($J222,bronDoelRGs!$A$1:$Q$18,bronDoelRGs!J$18,FALSE))</f>
        <v>#N/A</v>
      </c>
      <c r="U222" s="25" t="e">
        <f>IF(VLOOKUP($J222,bronDoelRGs!$A$1:$Q$18,bronDoelRGs!K$18,FALSE)=0,"",VLOOKUP($J222,bronDoelRGs!$A$1:$Q$18,bronDoelRGs!K$18,FALSE))</f>
        <v>#N/A</v>
      </c>
      <c r="V222" s="25" t="e">
        <f>IF(VLOOKUP($J222,bronDoelRGs!$A$1:$Q$18,bronDoelRGs!L$18,FALSE)=0,"",VLOOKUP($J222,bronDoelRGs!$A$1:$Q$18,bronDoelRGs!L$18,FALSE))</f>
        <v>#N/A</v>
      </c>
      <c r="BC222" s="25" t="e">
        <f>VLOOKUP(H222,Data!$M$2:$N$85,2,FALSE)</f>
        <v>#N/A</v>
      </c>
    </row>
    <row r="223" spans="3:55" x14ac:dyDescent="0.25">
      <c r="C223" s="28">
        <f t="shared" si="13"/>
        <v>1</v>
      </c>
      <c r="E223" s="28" t="str">
        <f t="shared" si="12"/>
        <v xml:space="preserve"> </v>
      </c>
      <c r="F223" s="28" t="str">
        <f t="shared" si="14"/>
        <v xml:space="preserve"> </v>
      </c>
      <c r="G223" s="22" t="s">
        <v>5</v>
      </c>
      <c r="H223" s="28" t="str">
        <f t="shared" si="15"/>
        <v xml:space="preserve"> </v>
      </c>
      <c r="I223" s="28" t="e">
        <f>VLOOKUP(A223,Data!$B$1:$D$68,3,FALSE)</f>
        <v>#N/A</v>
      </c>
      <c r="L223" s="25" t="e">
        <f>IF(VLOOKUP($J223,bronDoelRGs!$A$1:$Q$18,bronDoelRGs!B$18,FALSE)=0,"",VLOOKUP($J223,bronDoelRGs!$A$1:$Q$18,bronDoelRGs!B$18,FALSE))</f>
        <v>#N/A</v>
      </c>
      <c r="M223" s="25" t="e">
        <f>IF(VLOOKUP($J223,bronDoelRGs!$A$1:$Q$18,bronDoelRGs!C$18,FALSE)=0,"",VLOOKUP($J223,bronDoelRGs!$A$1:$Q$18,bronDoelRGs!C$18,FALSE))</f>
        <v>#N/A</v>
      </c>
      <c r="N223" s="25" t="e">
        <f>IF(VLOOKUP($J223,bronDoelRGs!$A$1:$Q$18,bronDoelRGs!D$18,FALSE)=0,"",VLOOKUP($J223,bronDoelRGs!$A$1:$Q$18,bronDoelRGs!D$18,FALSE))</f>
        <v>#N/A</v>
      </c>
      <c r="O223" s="25" t="e">
        <f>IF(VLOOKUP($J223,bronDoelRGs!$A$1:$Q$18,bronDoelRGs!E$18,FALSE)=0,"",VLOOKUP($J223,bronDoelRGs!$A$1:$Q$18,bronDoelRGs!E$18,FALSE))</f>
        <v>#N/A</v>
      </c>
      <c r="P223" s="25" t="e">
        <f>IF(VLOOKUP($J223,bronDoelRGs!$A$1:$Q$18,bronDoelRGs!F$18,FALSE)=0,"",VLOOKUP($J223,bronDoelRGs!$A$1:$Q$18,bronDoelRGs!F$18,FALSE))</f>
        <v>#N/A</v>
      </c>
      <c r="Q223" s="25" t="e">
        <f>IF(VLOOKUP($J223,bronDoelRGs!$A$1:$Q$18,bronDoelRGs!G$18,FALSE)=0,"",VLOOKUP($J223,bronDoelRGs!$A$1:$Q$18,bronDoelRGs!G$18,FALSE))</f>
        <v>#N/A</v>
      </c>
      <c r="R223" s="25" t="e">
        <f>IF(VLOOKUP($J223,bronDoelRGs!$A$1:$Q$18,bronDoelRGs!H$18,FALSE)=0,"",VLOOKUP($J223,bronDoelRGs!$A$1:$Q$18,bronDoelRGs!H$18,FALSE))</f>
        <v>#N/A</v>
      </c>
      <c r="S223" s="25" t="e">
        <f>IF(VLOOKUP($J223,bronDoelRGs!$A$1:$Q$18,bronDoelRGs!I$18,FALSE)=0,"",VLOOKUP($J223,bronDoelRGs!$A$1:$Q$18,bronDoelRGs!I$18,FALSE))</f>
        <v>#N/A</v>
      </c>
      <c r="T223" s="25" t="e">
        <f>IF(VLOOKUP($J223,bronDoelRGs!$A$1:$Q$18,bronDoelRGs!J$18,FALSE)=0,"",VLOOKUP($J223,bronDoelRGs!$A$1:$Q$18,bronDoelRGs!J$18,FALSE))</f>
        <v>#N/A</v>
      </c>
      <c r="U223" s="25" t="e">
        <f>IF(VLOOKUP($J223,bronDoelRGs!$A$1:$Q$18,bronDoelRGs!K$18,FALSE)=0,"",VLOOKUP($J223,bronDoelRGs!$A$1:$Q$18,bronDoelRGs!K$18,FALSE))</f>
        <v>#N/A</v>
      </c>
      <c r="V223" s="25" t="e">
        <f>IF(VLOOKUP($J223,bronDoelRGs!$A$1:$Q$18,bronDoelRGs!L$18,FALSE)=0,"",VLOOKUP($J223,bronDoelRGs!$A$1:$Q$18,bronDoelRGs!L$18,FALSE))</f>
        <v>#N/A</v>
      </c>
      <c r="BC223" s="25" t="e">
        <f>VLOOKUP(H223,Data!$M$2:$N$85,2,FALSE)</f>
        <v>#N/A</v>
      </c>
    </row>
    <row r="224" spans="3:55" x14ac:dyDescent="0.25">
      <c r="C224" s="28">
        <f t="shared" si="13"/>
        <v>1</v>
      </c>
      <c r="E224" s="28" t="str">
        <f t="shared" si="12"/>
        <v xml:space="preserve"> </v>
      </c>
      <c r="F224" s="28" t="str">
        <f t="shared" si="14"/>
        <v xml:space="preserve"> </v>
      </c>
      <c r="G224" s="22" t="s">
        <v>5</v>
      </c>
      <c r="H224" s="28" t="str">
        <f t="shared" si="15"/>
        <v xml:space="preserve"> </v>
      </c>
      <c r="I224" s="28" t="e">
        <f>VLOOKUP(A224,Data!$B$1:$D$68,3,FALSE)</f>
        <v>#N/A</v>
      </c>
      <c r="L224" s="25" t="e">
        <f>IF(VLOOKUP($J224,bronDoelRGs!$A$1:$Q$18,bronDoelRGs!B$18,FALSE)=0,"",VLOOKUP($J224,bronDoelRGs!$A$1:$Q$18,bronDoelRGs!B$18,FALSE))</f>
        <v>#N/A</v>
      </c>
      <c r="M224" s="25" t="e">
        <f>IF(VLOOKUP($J224,bronDoelRGs!$A$1:$Q$18,bronDoelRGs!C$18,FALSE)=0,"",VLOOKUP($J224,bronDoelRGs!$A$1:$Q$18,bronDoelRGs!C$18,FALSE))</f>
        <v>#N/A</v>
      </c>
      <c r="N224" s="25" t="e">
        <f>IF(VLOOKUP($J224,bronDoelRGs!$A$1:$Q$18,bronDoelRGs!D$18,FALSE)=0,"",VLOOKUP($J224,bronDoelRGs!$A$1:$Q$18,bronDoelRGs!D$18,FALSE))</f>
        <v>#N/A</v>
      </c>
      <c r="O224" s="25" t="e">
        <f>IF(VLOOKUP($J224,bronDoelRGs!$A$1:$Q$18,bronDoelRGs!E$18,FALSE)=0,"",VLOOKUP($J224,bronDoelRGs!$A$1:$Q$18,bronDoelRGs!E$18,FALSE))</f>
        <v>#N/A</v>
      </c>
      <c r="P224" s="25" t="e">
        <f>IF(VLOOKUP($J224,bronDoelRGs!$A$1:$Q$18,bronDoelRGs!F$18,FALSE)=0,"",VLOOKUP($J224,bronDoelRGs!$A$1:$Q$18,bronDoelRGs!F$18,FALSE))</f>
        <v>#N/A</v>
      </c>
      <c r="Q224" s="25" t="e">
        <f>IF(VLOOKUP($J224,bronDoelRGs!$A$1:$Q$18,bronDoelRGs!G$18,FALSE)=0,"",VLOOKUP($J224,bronDoelRGs!$A$1:$Q$18,bronDoelRGs!G$18,FALSE))</f>
        <v>#N/A</v>
      </c>
      <c r="R224" s="25" t="e">
        <f>IF(VLOOKUP($J224,bronDoelRGs!$A$1:$Q$18,bronDoelRGs!H$18,FALSE)=0,"",VLOOKUP($J224,bronDoelRGs!$A$1:$Q$18,bronDoelRGs!H$18,FALSE))</f>
        <v>#N/A</v>
      </c>
      <c r="S224" s="25" t="e">
        <f>IF(VLOOKUP($J224,bronDoelRGs!$A$1:$Q$18,bronDoelRGs!I$18,FALSE)=0,"",VLOOKUP($J224,bronDoelRGs!$A$1:$Q$18,bronDoelRGs!I$18,FALSE))</f>
        <v>#N/A</v>
      </c>
      <c r="T224" s="25" t="e">
        <f>IF(VLOOKUP($J224,bronDoelRGs!$A$1:$Q$18,bronDoelRGs!J$18,FALSE)=0,"",VLOOKUP($J224,bronDoelRGs!$A$1:$Q$18,bronDoelRGs!J$18,FALSE))</f>
        <v>#N/A</v>
      </c>
      <c r="U224" s="25" t="e">
        <f>IF(VLOOKUP($J224,bronDoelRGs!$A$1:$Q$18,bronDoelRGs!K$18,FALSE)=0,"",VLOOKUP($J224,bronDoelRGs!$A$1:$Q$18,bronDoelRGs!K$18,FALSE))</f>
        <v>#N/A</v>
      </c>
      <c r="V224" s="25" t="e">
        <f>IF(VLOOKUP($J224,bronDoelRGs!$A$1:$Q$18,bronDoelRGs!L$18,FALSE)=0,"",VLOOKUP($J224,bronDoelRGs!$A$1:$Q$18,bronDoelRGs!L$18,FALSE))</f>
        <v>#N/A</v>
      </c>
      <c r="BC224" s="25" t="e">
        <f>VLOOKUP(H224,Data!$M$2:$N$85,2,FALSE)</f>
        <v>#N/A</v>
      </c>
    </row>
    <row r="225" spans="3:55" x14ac:dyDescent="0.25">
      <c r="C225" s="28">
        <f t="shared" si="13"/>
        <v>1</v>
      </c>
      <c r="E225" s="28" t="str">
        <f t="shared" si="12"/>
        <v xml:space="preserve"> </v>
      </c>
      <c r="F225" s="28" t="str">
        <f t="shared" si="14"/>
        <v xml:space="preserve"> </v>
      </c>
      <c r="G225" s="22" t="s">
        <v>5</v>
      </c>
      <c r="H225" s="28" t="str">
        <f t="shared" si="15"/>
        <v xml:space="preserve"> </v>
      </c>
      <c r="I225" s="28" t="e">
        <f>VLOOKUP(A225,Data!$B$1:$D$68,3,FALSE)</f>
        <v>#N/A</v>
      </c>
      <c r="L225" s="25" t="e">
        <f>IF(VLOOKUP($J225,bronDoelRGs!$A$1:$Q$18,bronDoelRGs!B$18,FALSE)=0,"",VLOOKUP($J225,bronDoelRGs!$A$1:$Q$18,bronDoelRGs!B$18,FALSE))</f>
        <v>#N/A</v>
      </c>
      <c r="M225" s="25" t="e">
        <f>IF(VLOOKUP($J225,bronDoelRGs!$A$1:$Q$18,bronDoelRGs!C$18,FALSE)=0,"",VLOOKUP($J225,bronDoelRGs!$A$1:$Q$18,bronDoelRGs!C$18,FALSE))</f>
        <v>#N/A</v>
      </c>
      <c r="N225" s="25" t="e">
        <f>IF(VLOOKUP($J225,bronDoelRGs!$A$1:$Q$18,bronDoelRGs!D$18,FALSE)=0,"",VLOOKUP($J225,bronDoelRGs!$A$1:$Q$18,bronDoelRGs!D$18,FALSE))</f>
        <v>#N/A</v>
      </c>
      <c r="O225" s="25" t="e">
        <f>IF(VLOOKUP($J225,bronDoelRGs!$A$1:$Q$18,bronDoelRGs!E$18,FALSE)=0,"",VLOOKUP($J225,bronDoelRGs!$A$1:$Q$18,bronDoelRGs!E$18,FALSE))</f>
        <v>#N/A</v>
      </c>
      <c r="P225" s="25" t="e">
        <f>IF(VLOOKUP($J225,bronDoelRGs!$A$1:$Q$18,bronDoelRGs!F$18,FALSE)=0,"",VLOOKUP($J225,bronDoelRGs!$A$1:$Q$18,bronDoelRGs!F$18,FALSE))</f>
        <v>#N/A</v>
      </c>
      <c r="Q225" s="25" t="e">
        <f>IF(VLOOKUP($J225,bronDoelRGs!$A$1:$Q$18,bronDoelRGs!G$18,FALSE)=0,"",VLOOKUP($J225,bronDoelRGs!$A$1:$Q$18,bronDoelRGs!G$18,FALSE))</f>
        <v>#N/A</v>
      </c>
      <c r="R225" s="25" t="e">
        <f>IF(VLOOKUP($J225,bronDoelRGs!$A$1:$Q$18,bronDoelRGs!H$18,FALSE)=0,"",VLOOKUP($J225,bronDoelRGs!$A$1:$Q$18,bronDoelRGs!H$18,FALSE))</f>
        <v>#N/A</v>
      </c>
      <c r="S225" s="25" t="e">
        <f>IF(VLOOKUP($J225,bronDoelRGs!$A$1:$Q$18,bronDoelRGs!I$18,FALSE)=0,"",VLOOKUP($J225,bronDoelRGs!$A$1:$Q$18,bronDoelRGs!I$18,FALSE))</f>
        <v>#N/A</v>
      </c>
      <c r="T225" s="25" t="e">
        <f>IF(VLOOKUP($J225,bronDoelRGs!$A$1:$Q$18,bronDoelRGs!J$18,FALSE)=0,"",VLOOKUP($J225,bronDoelRGs!$A$1:$Q$18,bronDoelRGs!J$18,FALSE))</f>
        <v>#N/A</v>
      </c>
      <c r="U225" s="25" t="e">
        <f>IF(VLOOKUP($J225,bronDoelRGs!$A$1:$Q$18,bronDoelRGs!K$18,FALSE)=0,"",VLOOKUP($J225,bronDoelRGs!$A$1:$Q$18,bronDoelRGs!K$18,FALSE))</f>
        <v>#N/A</v>
      </c>
      <c r="V225" s="25" t="e">
        <f>IF(VLOOKUP($J225,bronDoelRGs!$A$1:$Q$18,bronDoelRGs!L$18,FALSE)=0,"",VLOOKUP($J225,bronDoelRGs!$A$1:$Q$18,bronDoelRGs!L$18,FALSE))</f>
        <v>#N/A</v>
      </c>
      <c r="BC225" s="25" t="e">
        <f>VLOOKUP(H225,Data!$M$2:$N$85,2,FALSE)</f>
        <v>#N/A</v>
      </c>
    </row>
    <row r="226" spans="3:55" x14ac:dyDescent="0.25">
      <c r="C226" s="28">
        <f t="shared" si="13"/>
        <v>1</v>
      </c>
      <c r="E226" s="28" t="str">
        <f t="shared" si="12"/>
        <v xml:space="preserve"> </v>
      </c>
      <c r="F226" s="28" t="str">
        <f t="shared" si="14"/>
        <v xml:space="preserve"> </v>
      </c>
      <c r="G226" s="22" t="s">
        <v>5</v>
      </c>
      <c r="H226" s="28" t="str">
        <f t="shared" si="15"/>
        <v xml:space="preserve"> </v>
      </c>
      <c r="I226" s="28" t="e">
        <f>VLOOKUP(A226,Data!$B$1:$D$68,3,FALSE)</f>
        <v>#N/A</v>
      </c>
      <c r="L226" s="25" t="e">
        <f>IF(VLOOKUP($J226,bronDoelRGs!$A$1:$Q$18,bronDoelRGs!B$18,FALSE)=0,"",VLOOKUP($J226,bronDoelRGs!$A$1:$Q$18,bronDoelRGs!B$18,FALSE))</f>
        <v>#N/A</v>
      </c>
      <c r="M226" s="25" t="e">
        <f>IF(VLOOKUP($J226,bronDoelRGs!$A$1:$Q$18,bronDoelRGs!C$18,FALSE)=0,"",VLOOKUP($J226,bronDoelRGs!$A$1:$Q$18,bronDoelRGs!C$18,FALSE))</f>
        <v>#N/A</v>
      </c>
      <c r="N226" s="25" t="e">
        <f>IF(VLOOKUP($J226,bronDoelRGs!$A$1:$Q$18,bronDoelRGs!D$18,FALSE)=0,"",VLOOKUP($J226,bronDoelRGs!$A$1:$Q$18,bronDoelRGs!D$18,FALSE))</f>
        <v>#N/A</v>
      </c>
      <c r="O226" s="25" t="e">
        <f>IF(VLOOKUP($J226,bronDoelRGs!$A$1:$Q$18,bronDoelRGs!E$18,FALSE)=0,"",VLOOKUP($J226,bronDoelRGs!$A$1:$Q$18,bronDoelRGs!E$18,FALSE))</f>
        <v>#N/A</v>
      </c>
      <c r="P226" s="25" t="e">
        <f>IF(VLOOKUP($J226,bronDoelRGs!$A$1:$Q$18,bronDoelRGs!F$18,FALSE)=0,"",VLOOKUP($J226,bronDoelRGs!$A$1:$Q$18,bronDoelRGs!F$18,FALSE))</f>
        <v>#N/A</v>
      </c>
      <c r="Q226" s="25" t="e">
        <f>IF(VLOOKUP($J226,bronDoelRGs!$A$1:$Q$18,bronDoelRGs!G$18,FALSE)=0,"",VLOOKUP($J226,bronDoelRGs!$A$1:$Q$18,bronDoelRGs!G$18,FALSE))</f>
        <v>#N/A</v>
      </c>
      <c r="R226" s="25" t="e">
        <f>IF(VLOOKUP($J226,bronDoelRGs!$A$1:$Q$18,bronDoelRGs!H$18,FALSE)=0,"",VLOOKUP($J226,bronDoelRGs!$A$1:$Q$18,bronDoelRGs!H$18,FALSE))</f>
        <v>#N/A</v>
      </c>
      <c r="S226" s="25" t="e">
        <f>IF(VLOOKUP($J226,bronDoelRGs!$A$1:$Q$18,bronDoelRGs!I$18,FALSE)=0,"",VLOOKUP($J226,bronDoelRGs!$A$1:$Q$18,bronDoelRGs!I$18,FALSE))</f>
        <v>#N/A</v>
      </c>
      <c r="T226" s="25" t="e">
        <f>IF(VLOOKUP($J226,bronDoelRGs!$A$1:$Q$18,bronDoelRGs!J$18,FALSE)=0,"",VLOOKUP($J226,bronDoelRGs!$A$1:$Q$18,bronDoelRGs!J$18,FALSE))</f>
        <v>#N/A</v>
      </c>
      <c r="U226" s="25" t="e">
        <f>IF(VLOOKUP($J226,bronDoelRGs!$A$1:$Q$18,bronDoelRGs!K$18,FALSE)=0,"",VLOOKUP($J226,bronDoelRGs!$A$1:$Q$18,bronDoelRGs!K$18,FALSE))</f>
        <v>#N/A</v>
      </c>
      <c r="V226" s="25" t="e">
        <f>IF(VLOOKUP($J226,bronDoelRGs!$A$1:$Q$18,bronDoelRGs!L$18,FALSE)=0,"",VLOOKUP($J226,bronDoelRGs!$A$1:$Q$18,bronDoelRGs!L$18,FALSE))</f>
        <v>#N/A</v>
      </c>
      <c r="BC226" s="25" t="e">
        <f>VLOOKUP(H226,Data!$M$2:$N$85,2,FALSE)</f>
        <v>#N/A</v>
      </c>
    </row>
    <row r="227" spans="3:55" x14ac:dyDescent="0.25">
      <c r="C227" s="28">
        <f t="shared" si="13"/>
        <v>1</v>
      </c>
      <c r="E227" s="28" t="str">
        <f t="shared" si="12"/>
        <v xml:space="preserve"> </v>
      </c>
      <c r="F227" s="28" t="str">
        <f t="shared" si="14"/>
        <v xml:space="preserve"> </v>
      </c>
      <c r="G227" s="22" t="s">
        <v>5</v>
      </c>
      <c r="H227" s="28" t="str">
        <f t="shared" si="15"/>
        <v xml:space="preserve"> </v>
      </c>
      <c r="I227" s="28" t="e">
        <f>VLOOKUP(A227,Data!$B$1:$D$68,3,FALSE)</f>
        <v>#N/A</v>
      </c>
      <c r="L227" s="25" t="e">
        <f>IF(VLOOKUP($J227,bronDoelRGs!$A$1:$Q$18,bronDoelRGs!B$18,FALSE)=0,"",VLOOKUP($J227,bronDoelRGs!$A$1:$Q$18,bronDoelRGs!B$18,FALSE))</f>
        <v>#N/A</v>
      </c>
      <c r="M227" s="25" t="e">
        <f>IF(VLOOKUP($J227,bronDoelRGs!$A$1:$Q$18,bronDoelRGs!C$18,FALSE)=0,"",VLOOKUP($J227,bronDoelRGs!$A$1:$Q$18,bronDoelRGs!C$18,FALSE))</f>
        <v>#N/A</v>
      </c>
      <c r="N227" s="25" t="e">
        <f>IF(VLOOKUP($J227,bronDoelRGs!$A$1:$Q$18,bronDoelRGs!D$18,FALSE)=0,"",VLOOKUP($J227,bronDoelRGs!$A$1:$Q$18,bronDoelRGs!D$18,FALSE))</f>
        <v>#N/A</v>
      </c>
      <c r="O227" s="25" t="e">
        <f>IF(VLOOKUP($J227,bronDoelRGs!$A$1:$Q$18,bronDoelRGs!E$18,FALSE)=0,"",VLOOKUP($J227,bronDoelRGs!$A$1:$Q$18,bronDoelRGs!E$18,FALSE))</f>
        <v>#N/A</v>
      </c>
      <c r="P227" s="25" t="e">
        <f>IF(VLOOKUP($J227,bronDoelRGs!$A$1:$Q$18,bronDoelRGs!F$18,FALSE)=0,"",VLOOKUP($J227,bronDoelRGs!$A$1:$Q$18,bronDoelRGs!F$18,FALSE))</f>
        <v>#N/A</v>
      </c>
      <c r="Q227" s="25" t="e">
        <f>IF(VLOOKUP($J227,bronDoelRGs!$A$1:$Q$18,bronDoelRGs!G$18,FALSE)=0,"",VLOOKUP($J227,bronDoelRGs!$A$1:$Q$18,bronDoelRGs!G$18,FALSE))</f>
        <v>#N/A</v>
      </c>
      <c r="R227" s="25" t="e">
        <f>IF(VLOOKUP($J227,bronDoelRGs!$A$1:$Q$18,bronDoelRGs!H$18,FALSE)=0,"",VLOOKUP($J227,bronDoelRGs!$A$1:$Q$18,bronDoelRGs!H$18,FALSE))</f>
        <v>#N/A</v>
      </c>
      <c r="S227" s="25" t="e">
        <f>IF(VLOOKUP($J227,bronDoelRGs!$A$1:$Q$18,bronDoelRGs!I$18,FALSE)=0,"",VLOOKUP($J227,bronDoelRGs!$A$1:$Q$18,bronDoelRGs!I$18,FALSE))</f>
        <v>#N/A</v>
      </c>
      <c r="T227" s="25" t="e">
        <f>IF(VLOOKUP($J227,bronDoelRGs!$A$1:$Q$18,bronDoelRGs!J$18,FALSE)=0,"",VLOOKUP($J227,bronDoelRGs!$A$1:$Q$18,bronDoelRGs!J$18,FALSE))</f>
        <v>#N/A</v>
      </c>
      <c r="U227" s="25" t="e">
        <f>IF(VLOOKUP($J227,bronDoelRGs!$A$1:$Q$18,bronDoelRGs!K$18,FALSE)=0,"",VLOOKUP($J227,bronDoelRGs!$A$1:$Q$18,bronDoelRGs!K$18,FALSE))</f>
        <v>#N/A</v>
      </c>
      <c r="V227" s="25" t="e">
        <f>IF(VLOOKUP($J227,bronDoelRGs!$A$1:$Q$18,bronDoelRGs!L$18,FALSE)=0,"",VLOOKUP($J227,bronDoelRGs!$A$1:$Q$18,bronDoelRGs!L$18,FALSE))</f>
        <v>#N/A</v>
      </c>
      <c r="BC227" s="25" t="e">
        <f>VLOOKUP(H227,Data!$M$2:$N$85,2,FALSE)</f>
        <v>#N/A</v>
      </c>
    </row>
    <row r="228" spans="3:55" x14ac:dyDescent="0.25">
      <c r="C228" s="28">
        <f t="shared" si="13"/>
        <v>1</v>
      </c>
      <c r="E228" s="28" t="str">
        <f t="shared" si="12"/>
        <v xml:space="preserve"> </v>
      </c>
      <c r="F228" s="28" t="str">
        <f t="shared" si="14"/>
        <v xml:space="preserve"> </v>
      </c>
      <c r="G228" s="22" t="s">
        <v>5</v>
      </c>
      <c r="H228" s="28" t="str">
        <f t="shared" si="15"/>
        <v xml:space="preserve"> </v>
      </c>
      <c r="I228" s="28" t="e">
        <f>VLOOKUP(A228,Data!$B$1:$D$68,3,FALSE)</f>
        <v>#N/A</v>
      </c>
      <c r="L228" s="25" t="e">
        <f>IF(VLOOKUP($J228,bronDoelRGs!$A$1:$Q$18,bronDoelRGs!B$18,FALSE)=0,"",VLOOKUP($J228,bronDoelRGs!$A$1:$Q$18,bronDoelRGs!B$18,FALSE))</f>
        <v>#N/A</v>
      </c>
      <c r="M228" s="25" t="e">
        <f>IF(VLOOKUP($J228,bronDoelRGs!$A$1:$Q$18,bronDoelRGs!C$18,FALSE)=0,"",VLOOKUP($J228,bronDoelRGs!$A$1:$Q$18,bronDoelRGs!C$18,FALSE))</f>
        <v>#N/A</v>
      </c>
      <c r="N228" s="25" t="e">
        <f>IF(VLOOKUP($J228,bronDoelRGs!$A$1:$Q$18,bronDoelRGs!D$18,FALSE)=0,"",VLOOKUP($J228,bronDoelRGs!$A$1:$Q$18,bronDoelRGs!D$18,FALSE))</f>
        <v>#N/A</v>
      </c>
      <c r="O228" s="25" t="e">
        <f>IF(VLOOKUP($J228,bronDoelRGs!$A$1:$Q$18,bronDoelRGs!E$18,FALSE)=0,"",VLOOKUP($J228,bronDoelRGs!$A$1:$Q$18,bronDoelRGs!E$18,FALSE))</f>
        <v>#N/A</v>
      </c>
      <c r="P228" s="25" t="e">
        <f>IF(VLOOKUP($J228,bronDoelRGs!$A$1:$Q$18,bronDoelRGs!F$18,FALSE)=0,"",VLOOKUP($J228,bronDoelRGs!$A$1:$Q$18,bronDoelRGs!F$18,FALSE))</f>
        <v>#N/A</v>
      </c>
      <c r="Q228" s="25" t="e">
        <f>IF(VLOOKUP($J228,bronDoelRGs!$A$1:$Q$18,bronDoelRGs!G$18,FALSE)=0,"",VLOOKUP($J228,bronDoelRGs!$A$1:$Q$18,bronDoelRGs!G$18,FALSE))</f>
        <v>#N/A</v>
      </c>
      <c r="R228" s="25" t="e">
        <f>IF(VLOOKUP($J228,bronDoelRGs!$A$1:$Q$18,bronDoelRGs!H$18,FALSE)=0,"",VLOOKUP($J228,bronDoelRGs!$A$1:$Q$18,bronDoelRGs!H$18,FALSE))</f>
        <v>#N/A</v>
      </c>
      <c r="S228" s="25" t="e">
        <f>IF(VLOOKUP($J228,bronDoelRGs!$A$1:$Q$18,bronDoelRGs!I$18,FALSE)=0,"",VLOOKUP($J228,bronDoelRGs!$A$1:$Q$18,bronDoelRGs!I$18,FALSE))</f>
        <v>#N/A</v>
      </c>
      <c r="T228" s="25" t="e">
        <f>IF(VLOOKUP($J228,bronDoelRGs!$A$1:$Q$18,bronDoelRGs!J$18,FALSE)=0,"",VLOOKUP($J228,bronDoelRGs!$A$1:$Q$18,bronDoelRGs!J$18,FALSE))</f>
        <v>#N/A</v>
      </c>
      <c r="U228" s="25" t="e">
        <f>IF(VLOOKUP($J228,bronDoelRGs!$A$1:$Q$18,bronDoelRGs!K$18,FALSE)=0,"",VLOOKUP($J228,bronDoelRGs!$A$1:$Q$18,bronDoelRGs!K$18,FALSE))</f>
        <v>#N/A</v>
      </c>
      <c r="V228" s="25" t="e">
        <f>IF(VLOOKUP($J228,bronDoelRGs!$A$1:$Q$18,bronDoelRGs!L$18,FALSE)=0,"",VLOOKUP($J228,bronDoelRGs!$A$1:$Q$18,bronDoelRGs!L$18,FALSE))</f>
        <v>#N/A</v>
      </c>
      <c r="BC228" s="25" t="e">
        <f>VLOOKUP(H228,Data!$M$2:$N$85,2,FALSE)</f>
        <v>#N/A</v>
      </c>
    </row>
    <row r="229" spans="3:55" x14ac:dyDescent="0.25">
      <c r="C229" s="28">
        <f t="shared" si="13"/>
        <v>1</v>
      </c>
      <c r="E229" s="28" t="str">
        <f t="shared" si="12"/>
        <v xml:space="preserve"> </v>
      </c>
      <c r="F229" s="28" t="str">
        <f t="shared" si="14"/>
        <v xml:space="preserve"> </v>
      </c>
      <c r="G229" s="22" t="s">
        <v>5</v>
      </c>
      <c r="H229" s="28" t="str">
        <f t="shared" si="15"/>
        <v xml:space="preserve"> </v>
      </c>
      <c r="I229" s="28" t="e">
        <f>VLOOKUP(A229,Data!$B$1:$D$68,3,FALSE)</f>
        <v>#N/A</v>
      </c>
      <c r="L229" s="25" t="e">
        <f>IF(VLOOKUP($J229,bronDoelRGs!$A$1:$Q$18,bronDoelRGs!B$18,FALSE)=0,"",VLOOKUP($J229,bronDoelRGs!$A$1:$Q$18,bronDoelRGs!B$18,FALSE))</f>
        <v>#N/A</v>
      </c>
      <c r="M229" s="25" t="e">
        <f>IF(VLOOKUP($J229,bronDoelRGs!$A$1:$Q$18,bronDoelRGs!C$18,FALSE)=0,"",VLOOKUP($J229,bronDoelRGs!$A$1:$Q$18,bronDoelRGs!C$18,FALSE))</f>
        <v>#N/A</v>
      </c>
      <c r="N229" s="25" t="e">
        <f>IF(VLOOKUP($J229,bronDoelRGs!$A$1:$Q$18,bronDoelRGs!D$18,FALSE)=0,"",VLOOKUP($J229,bronDoelRGs!$A$1:$Q$18,bronDoelRGs!D$18,FALSE))</f>
        <v>#N/A</v>
      </c>
      <c r="O229" s="25" t="e">
        <f>IF(VLOOKUP($J229,bronDoelRGs!$A$1:$Q$18,bronDoelRGs!E$18,FALSE)=0,"",VLOOKUP($J229,bronDoelRGs!$A$1:$Q$18,bronDoelRGs!E$18,FALSE))</f>
        <v>#N/A</v>
      </c>
      <c r="P229" s="25" t="e">
        <f>IF(VLOOKUP($J229,bronDoelRGs!$A$1:$Q$18,bronDoelRGs!F$18,FALSE)=0,"",VLOOKUP($J229,bronDoelRGs!$A$1:$Q$18,bronDoelRGs!F$18,FALSE))</f>
        <v>#N/A</v>
      </c>
      <c r="Q229" s="25" t="e">
        <f>IF(VLOOKUP($J229,bronDoelRGs!$A$1:$Q$18,bronDoelRGs!G$18,FALSE)=0,"",VLOOKUP($J229,bronDoelRGs!$A$1:$Q$18,bronDoelRGs!G$18,FALSE))</f>
        <v>#N/A</v>
      </c>
      <c r="R229" s="25" t="e">
        <f>IF(VLOOKUP($J229,bronDoelRGs!$A$1:$Q$18,bronDoelRGs!H$18,FALSE)=0,"",VLOOKUP($J229,bronDoelRGs!$A$1:$Q$18,bronDoelRGs!H$18,FALSE))</f>
        <v>#N/A</v>
      </c>
      <c r="S229" s="25" t="e">
        <f>IF(VLOOKUP($J229,bronDoelRGs!$A$1:$Q$18,bronDoelRGs!I$18,FALSE)=0,"",VLOOKUP($J229,bronDoelRGs!$A$1:$Q$18,bronDoelRGs!I$18,FALSE))</f>
        <v>#N/A</v>
      </c>
      <c r="T229" s="25" t="e">
        <f>IF(VLOOKUP($J229,bronDoelRGs!$A$1:$Q$18,bronDoelRGs!J$18,FALSE)=0,"",VLOOKUP($J229,bronDoelRGs!$A$1:$Q$18,bronDoelRGs!J$18,FALSE))</f>
        <v>#N/A</v>
      </c>
      <c r="U229" s="25" t="e">
        <f>IF(VLOOKUP($J229,bronDoelRGs!$A$1:$Q$18,bronDoelRGs!K$18,FALSE)=0,"",VLOOKUP($J229,bronDoelRGs!$A$1:$Q$18,bronDoelRGs!K$18,FALSE))</f>
        <v>#N/A</v>
      </c>
      <c r="V229" s="25" t="e">
        <f>IF(VLOOKUP($J229,bronDoelRGs!$A$1:$Q$18,bronDoelRGs!L$18,FALSE)=0,"",VLOOKUP($J229,bronDoelRGs!$A$1:$Q$18,bronDoelRGs!L$18,FALSE))</f>
        <v>#N/A</v>
      </c>
      <c r="BC229" s="25" t="e">
        <f>VLOOKUP(H229,Data!$M$2:$N$85,2,FALSE)</f>
        <v>#N/A</v>
      </c>
    </row>
    <row r="230" spans="3:55" x14ac:dyDescent="0.25">
      <c r="C230" s="28">
        <f t="shared" si="13"/>
        <v>1</v>
      </c>
      <c r="E230" s="28" t="str">
        <f t="shared" si="12"/>
        <v xml:space="preserve"> </v>
      </c>
      <c r="F230" s="28" t="str">
        <f t="shared" si="14"/>
        <v xml:space="preserve"> </v>
      </c>
      <c r="G230" s="22" t="s">
        <v>5</v>
      </c>
      <c r="H230" s="28" t="str">
        <f t="shared" si="15"/>
        <v xml:space="preserve"> </v>
      </c>
      <c r="I230" s="28" t="e">
        <f>VLOOKUP(A230,Data!$B$1:$D$68,3,FALSE)</f>
        <v>#N/A</v>
      </c>
      <c r="L230" s="25" t="e">
        <f>IF(VLOOKUP($J230,bronDoelRGs!$A$1:$Q$18,bronDoelRGs!B$18,FALSE)=0,"",VLOOKUP($J230,bronDoelRGs!$A$1:$Q$18,bronDoelRGs!B$18,FALSE))</f>
        <v>#N/A</v>
      </c>
      <c r="M230" s="25" t="e">
        <f>IF(VLOOKUP($J230,bronDoelRGs!$A$1:$Q$18,bronDoelRGs!C$18,FALSE)=0,"",VLOOKUP($J230,bronDoelRGs!$A$1:$Q$18,bronDoelRGs!C$18,FALSE))</f>
        <v>#N/A</v>
      </c>
      <c r="N230" s="25" t="e">
        <f>IF(VLOOKUP($J230,bronDoelRGs!$A$1:$Q$18,bronDoelRGs!D$18,FALSE)=0,"",VLOOKUP($J230,bronDoelRGs!$A$1:$Q$18,bronDoelRGs!D$18,FALSE))</f>
        <v>#N/A</v>
      </c>
      <c r="O230" s="25" t="e">
        <f>IF(VLOOKUP($J230,bronDoelRGs!$A$1:$Q$18,bronDoelRGs!E$18,FALSE)=0,"",VLOOKUP($J230,bronDoelRGs!$A$1:$Q$18,bronDoelRGs!E$18,FALSE))</f>
        <v>#N/A</v>
      </c>
      <c r="P230" s="25" t="e">
        <f>IF(VLOOKUP($J230,bronDoelRGs!$A$1:$Q$18,bronDoelRGs!F$18,FALSE)=0,"",VLOOKUP($J230,bronDoelRGs!$A$1:$Q$18,bronDoelRGs!F$18,FALSE))</f>
        <v>#N/A</v>
      </c>
      <c r="Q230" s="25" t="e">
        <f>IF(VLOOKUP($J230,bronDoelRGs!$A$1:$Q$18,bronDoelRGs!G$18,FALSE)=0,"",VLOOKUP($J230,bronDoelRGs!$A$1:$Q$18,bronDoelRGs!G$18,FALSE))</f>
        <v>#N/A</v>
      </c>
      <c r="R230" s="25" t="e">
        <f>IF(VLOOKUP($J230,bronDoelRGs!$A$1:$Q$18,bronDoelRGs!H$18,FALSE)=0,"",VLOOKUP($J230,bronDoelRGs!$A$1:$Q$18,bronDoelRGs!H$18,FALSE))</f>
        <v>#N/A</v>
      </c>
      <c r="S230" s="25" t="e">
        <f>IF(VLOOKUP($J230,bronDoelRGs!$A$1:$Q$18,bronDoelRGs!I$18,FALSE)=0,"",VLOOKUP($J230,bronDoelRGs!$A$1:$Q$18,bronDoelRGs!I$18,FALSE))</f>
        <v>#N/A</v>
      </c>
      <c r="T230" s="25" t="e">
        <f>IF(VLOOKUP($J230,bronDoelRGs!$A$1:$Q$18,bronDoelRGs!J$18,FALSE)=0,"",VLOOKUP($J230,bronDoelRGs!$A$1:$Q$18,bronDoelRGs!J$18,FALSE))</f>
        <v>#N/A</v>
      </c>
      <c r="U230" s="25" t="e">
        <f>IF(VLOOKUP($J230,bronDoelRGs!$A$1:$Q$18,bronDoelRGs!K$18,FALSE)=0,"",VLOOKUP($J230,bronDoelRGs!$A$1:$Q$18,bronDoelRGs!K$18,FALSE))</f>
        <v>#N/A</v>
      </c>
      <c r="V230" s="25" t="e">
        <f>IF(VLOOKUP($J230,bronDoelRGs!$A$1:$Q$18,bronDoelRGs!L$18,FALSE)=0,"",VLOOKUP($J230,bronDoelRGs!$A$1:$Q$18,bronDoelRGs!L$18,FALSE))</f>
        <v>#N/A</v>
      </c>
      <c r="BC230" s="25" t="e">
        <f>VLOOKUP(H230,Data!$M$2:$N$85,2,FALSE)</f>
        <v>#N/A</v>
      </c>
    </row>
    <row r="231" spans="3:55" x14ac:dyDescent="0.25">
      <c r="C231" s="28">
        <f t="shared" si="13"/>
        <v>1</v>
      </c>
      <c r="E231" s="28" t="str">
        <f t="shared" si="12"/>
        <v xml:space="preserve"> </v>
      </c>
      <c r="F231" s="28" t="str">
        <f t="shared" si="14"/>
        <v xml:space="preserve"> </v>
      </c>
      <c r="G231" s="22" t="s">
        <v>5</v>
      </c>
      <c r="H231" s="28" t="str">
        <f t="shared" si="15"/>
        <v xml:space="preserve"> </v>
      </c>
      <c r="I231" s="28" t="e">
        <f>VLOOKUP(A231,Data!$B$1:$D$68,3,FALSE)</f>
        <v>#N/A</v>
      </c>
      <c r="L231" s="25" t="e">
        <f>IF(VLOOKUP($J231,bronDoelRGs!$A$1:$Q$18,bronDoelRGs!B$18,FALSE)=0,"",VLOOKUP($J231,bronDoelRGs!$A$1:$Q$18,bronDoelRGs!B$18,FALSE))</f>
        <v>#N/A</v>
      </c>
      <c r="M231" s="25" t="e">
        <f>IF(VLOOKUP($J231,bronDoelRGs!$A$1:$Q$18,bronDoelRGs!C$18,FALSE)=0,"",VLOOKUP($J231,bronDoelRGs!$A$1:$Q$18,bronDoelRGs!C$18,FALSE))</f>
        <v>#N/A</v>
      </c>
      <c r="N231" s="25" t="e">
        <f>IF(VLOOKUP($J231,bronDoelRGs!$A$1:$Q$18,bronDoelRGs!D$18,FALSE)=0,"",VLOOKUP($J231,bronDoelRGs!$A$1:$Q$18,bronDoelRGs!D$18,FALSE))</f>
        <v>#N/A</v>
      </c>
      <c r="O231" s="25" t="e">
        <f>IF(VLOOKUP($J231,bronDoelRGs!$A$1:$Q$18,bronDoelRGs!E$18,FALSE)=0,"",VLOOKUP($J231,bronDoelRGs!$A$1:$Q$18,bronDoelRGs!E$18,FALSE))</f>
        <v>#N/A</v>
      </c>
      <c r="P231" s="25" t="e">
        <f>IF(VLOOKUP($J231,bronDoelRGs!$A$1:$Q$18,bronDoelRGs!F$18,FALSE)=0,"",VLOOKUP($J231,bronDoelRGs!$A$1:$Q$18,bronDoelRGs!F$18,FALSE))</f>
        <v>#N/A</v>
      </c>
      <c r="Q231" s="25" t="e">
        <f>IF(VLOOKUP($J231,bronDoelRGs!$A$1:$Q$18,bronDoelRGs!G$18,FALSE)=0,"",VLOOKUP($J231,bronDoelRGs!$A$1:$Q$18,bronDoelRGs!G$18,FALSE))</f>
        <v>#N/A</v>
      </c>
      <c r="R231" s="25" t="e">
        <f>IF(VLOOKUP($J231,bronDoelRGs!$A$1:$Q$18,bronDoelRGs!H$18,FALSE)=0,"",VLOOKUP($J231,bronDoelRGs!$A$1:$Q$18,bronDoelRGs!H$18,FALSE))</f>
        <v>#N/A</v>
      </c>
      <c r="S231" s="25" t="e">
        <f>IF(VLOOKUP($J231,bronDoelRGs!$A$1:$Q$18,bronDoelRGs!I$18,FALSE)=0,"",VLOOKUP($J231,bronDoelRGs!$A$1:$Q$18,bronDoelRGs!I$18,FALSE))</f>
        <v>#N/A</v>
      </c>
      <c r="T231" s="25" t="e">
        <f>IF(VLOOKUP($J231,bronDoelRGs!$A$1:$Q$18,bronDoelRGs!J$18,FALSE)=0,"",VLOOKUP($J231,bronDoelRGs!$A$1:$Q$18,bronDoelRGs!J$18,FALSE))</f>
        <v>#N/A</v>
      </c>
      <c r="U231" s="25" t="e">
        <f>IF(VLOOKUP($J231,bronDoelRGs!$A$1:$Q$18,bronDoelRGs!K$18,FALSE)=0,"",VLOOKUP($J231,bronDoelRGs!$A$1:$Q$18,bronDoelRGs!K$18,FALSE))</f>
        <v>#N/A</v>
      </c>
      <c r="V231" s="25" t="e">
        <f>IF(VLOOKUP($J231,bronDoelRGs!$A$1:$Q$18,bronDoelRGs!L$18,FALSE)=0,"",VLOOKUP($J231,bronDoelRGs!$A$1:$Q$18,bronDoelRGs!L$18,FALSE))</f>
        <v>#N/A</v>
      </c>
      <c r="BC231" s="25" t="e">
        <f>VLOOKUP(H231,Data!$M$2:$N$85,2,FALSE)</f>
        <v>#N/A</v>
      </c>
    </row>
    <row r="232" spans="3:55" x14ac:dyDescent="0.25">
      <c r="C232" s="28">
        <f t="shared" si="13"/>
        <v>1</v>
      </c>
      <c r="E232" s="28" t="str">
        <f t="shared" si="12"/>
        <v xml:space="preserve"> </v>
      </c>
      <c r="F232" s="28" t="str">
        <f t="shared" si="14"/>
        <v xml:space="preserve"> </v>
      </c>
      <c r="G232" s="22" t="s">
        <v>5</v>
      </c>
      <c r="H232" s="28" t="str">
        <f t="shared" si="15"/>
        <v xml:space="preserve"> </v>
      </c>
      <c r="I232" s="28" t="e">
        <f>VLOOKUP(A232,Data!$B$1:$D$68,3,FALSE)</f>
        <v>#N/A</v>
      </c>
      <c r="L232" s="25" t="e">
        <f>IF(VLOOKUP($J232,bronDoelRGs!$A$1:$Q$18,bronDoelRGs!B$18,FALSE)=0,"",VLOOKUP($J232,bronDoelRGs!$A$1:$Q$18,bronDoelRGs!B$18,FALSE))</f>
        <v>#N/A</v>
      </c>
      <c r="M232" s="25" t="e">
        <f>IF(VLOOKUP($J232,bronDoelRGs!$A$1:$Q$18,bronDoelRGs!C$18,FALSE)=0,"",VLOOKUP($J232,bronDoelRGs!$A$1:$Q$18,bronDoelRGs!C$18,FALSE))</f>
        <v>#N/A</v>
      </c>
      <c r="N232" s="25" t="e">
        <f>IF(VLOOKUP($J232,bronDoelRGs!$A$1:$Q$18,bronDoelRGs!D$18,FALSE)=0,"",VLOOKUP($J232,bronDoelRGs!$A$1:$Q$18,bronDoelRGs!D$18,FALSE))</f>
        <v>#N/A</v>
      </c>
      <c r="O232" s="25" t="e">
        <f>IF(VLOOKUP($J232,bronDoelRGs!$A$1:$Q$18,bronDoelRGs!E$18,FALSE)=0,"",VLOOKUP($J232,bronDoelRGs!$A$1:$Q$18,bronDoelRGs!E$18,FALSE))</f>
        <v>#N/A</v>
      </c>
      <c r="P232" s="25" t="e">
        <f>IF(VLOOKUP($J232,bronDoelRGs!$A$1:$Q$18,bronDoelRGs!F$18,FALSE)=0,"",VLOOKUP($J232,bronDoelRGs!$A$1:$Q$18,bronDoelRGs!F$18,FALSE))</f>
        <v>#N/A</v>
      </c>
      <c r="Q232" s="25" t="e">
        <f>IF(VLOOKUP($J232,bronDoelRGs!$A$1:$Q$18,bronDoelRGs!G$18,FALSE)=0,"",VLOOKUP($J232,bronDoelRGs!$A$1:$Q$18,bronDoelRGs!G$18,FALSE))</f>
        <v>#N/A</v>
      </c>
      <c r="R232" s="25" t="e">
        <f>IF(VLOOKUP($J232,bronDoelRGs!$A$1:$Q$18,bronDoelRGs!H$18,FALSE)=0,"",VLOOKUP($J232,bronDoelRGs!$A$1:$Q$18,bronDoelRGs!H$18,FALSE))</f>
        <v>#N/A</v>
      </c>
      <c r="S232" s="25" t="e">
        <f>IF(VLOOKUP($J232,bronDoelRGs!$A$1:$Q$18,bronDoelRGs!I$18,FALSE)=0,"",VLOOKUP($J232,bronDoelRGs!$A$1:$Q$18,bronDoelRGs!I$18,FALSE))</f>
        <v>#N/A</v>
      </c>
      <c r="T232" s="25" t="e">
        <f>IF(VLOOKUP($J232,bronDoelRGs!$A$1:$Q$18,bronDoelRGs!J$18,FALSE)=0,"",VLOOKUP($J232,bronDoelRGs!$A$1:$Q$18,bronDoelRGs!J$18,FALSE))</f>
        <v>#N/A</v>
      </c>
      <c r="U232" s="25" t="e">
        <f>IF(VLOOKUP($J232,bronDoelRGs!$A$1:$Q$18,bronDoelRGs!K$18,FALSE)=0,"",VLOOKUP($J232,bronDoelRGs!$A$1:$Q$18,bronDoelRGs!K$18,FALSE))</f>
        <v>#N/A</v>
      </c>
      <c r="V232" s="25" t="e">
        <f>IF(VLOOKUP($J232,bronDoelRGs!$A$1:$Q$18,bronDoelRGs!L$18,FALSE)=0,"",VLOOKUP($J232,bronDoelRGs!$A$1:$Q$18,bronDoelRGs!L$18,FALSE))</f>
        <v>#N/A</v>
      </c>
      <c r="BC232" s="25" t="e">
        <f>VLOOKUP(H232,Data!$M$2:$N$85,2,FALSE)</f>
        <v>#N/A</v>
      </c>
    </row>
    <row r="233" spans="3:55" x14ac:dyDescent="0.25">
      <c r="C233" s="28">
        <f t="shared" si="13"/>
        <v>1</v>
      </c>
      <c r="E233" s="28" t="str">
        <f t="shared" si="12"/>
        <v xml:space="preserve"> </v>
      </c>
      <c r="F233" s="28" t="str">
        <f t="shared" si="14"/>
        <v xml:space="preserve"> </v>
      </c>
      <c r="G233" s="22" t="s">
        <v>5</v>
      </c>
      <c r="H233" s="28" t="str">
        <f t="shared" si="15"/>
        <v xml:space="preserve"> </v>
      </c>
      <c r="I233" s="28" t="e">
        <f>VLOOKUP(A233,Data!$B$1:$D$68,3,FALSE)</f>
        <v>#N/A</v>
      </c>
      <c r="L233" s="25" t="e">
        <f>IF(VLOOKUP($J233,bronDoelRGs!$A$1:$Q$18,bronDoelRGs!B$18,FALSE)=0,"",VLOOKUP($J233,bronDoelRGs!$A$1:$Q$18,bronDoelRGs!B$18,FALSE))</f>
        <v>#N/A</v>
      </c>
      <c r="M233" s="25" t="e">
        <f>IF(VLOOKUP($J233,bronDoelRGs!$A$1:$Q$18,bronDoelRGs!C$18,FALSE)=0,"",VLOOKUP($J233,bronDoelRGs!$A$1:$Q$18,bronDoelRGs!C$18,FALSE))</f>
        <v>#N/A</v>
      </c>
      <c r="N233" s="25" t="e">
        <f>IF(VLOOKUP($J233,bronDoelRGs!$A$1:$Q$18,bronDoelRGs!D$18,FALSE)=0,"",VLOOKUP($J233,bronDoelRGs!$A$1:$Q$18,bronDoelRGs!D$18,FALSE))</f>
        <v>#N/A</v>
      </c>
      <c r="O233" s="25" t="e">
        <f>IF(VLOOKUP($J233,bronDoelRGs!$A$1:$Q$18,bronDoelRGs!E$18,FALSE)=0,"",VLOOKUP($J233,bronDoelRGs!$A$1:$Q$18,bronDoelRGs!E$18,FALSE))</f>
        <v>#N/A</v>
      </c>
      <c r="P233" s="25" t="e">
        <f>IF(VLOOKUP($J233,bronDoelRGs!$A$1:$Q$18,bronDoelRGs!F$18,FALSE)=0,"",VLOOKUP($J233,bronDoelRGs!$A$1:$Q$18,bronDoelRGs!F$18,FALSE))</f>
        <v>#N/A</v>
      </c>
      <c r="Q233" s="25" t="e">
        <f>IF(VLOOKUP($J233,bronDoelRGs!$A$1:$Q$18,bronDoelRGs!G$18,FALSE)=0,"",VLOOKUP($J233,bronDoelRGs!$A$1:$Q$18,bronDoelRGs!G$18,FALSE))</f>
        <v>#N/A</v>
      </c>
      <c r="R233" s="25" t="e">
        <f>IF(VLOOKUP($J233,bronDoelRGs!$A$1:$Q$18,bronDoelRGs!H$18,FALSE)=0,"",VLOOKUP($J233,bronDoelRGs!$A$1:$Q$18,bronDoelRGs!H$18,FALSE))</f>
        <v>#N/A</v>
      </c>
      <c r="S233" s="25" t="e">
        <f>IF(VLOOKUP($J233,bronDoelRGs!$A$1:$Q$18,bronDoelRGs!I$18,FALSE)=0,"",VLOOKUP($J233,bronDoelRGs!$A$1:$Q$18,bronDoelRGs!I$18,FALSE))</f>
        <v>#N/A</v>
      </c>
      <c r="T233" s="25" t="e">
        <f>IF(VLOOKUP($J233,bronDoelRGs!$A$1:$Q$18,bronDoelRGs!J$18,FALSE)=0,"",VLOOKUP($J233,bronDoelRGs!$A$1:$Q$18,bronDoelRGs!J$18,FALSE))</f>
        <v>#N/A</v>
      </c>
      <c r="U233" s="25" t="e">
        <f>IF(VLOOKUP($J233,bronDoelRGs!$A$1:$Q$18,bronDoelRGs!K$18,FALSE)=0,"",VLOOKUP($J233,bronDoelRGs!$A$1:$Q$18,bronDoelRGs!K$18,FALSE))</f>
        <v>#N/A</v>
      </c>
      <c r="V233" s="25" t="e">
        <f>IF(VLOOKUP($J233,bronDoelRGs!$A$1:$Q$18,bronDoelRGs!L$18,FALSE)=0,"",VLOOKUP($J233,bronDoelRGs!$A$1:$Q$18,bronDoelRGs!L$18,FALSE))</f>
        <v>#N/A</v>
      </c>
      <c r="BC233" s="25" t="e">
        <f>VLOOKUP(H233,Data!$M$2:$N$85,2,FALSE)</f>
        <v>#N/A</v>
      </c>
    </row>
    <row r="234" spans="3:55" x14ac:dyDescent="0.25">
      <c r="C234" s="28">
        <f t="shared" si="13"/>
        <v>1</v>
      </c>
      <c r="E234" s="28" t="str">
        <f t="shared" si="12"/>
        <v xml:space="preserve"> </v>
      </c>
      <c r="F234" s="28" t="str">
        <f t="shared" si="14"/>
        <v xml:space="preserve"> </v>
      </c>
      <c r="G234" s="22" t="s">
        <v>5</v>
      </c>
      <c r="H234" s="28" t="str">
        <f t="shared" si="15"/>
        <v xml:space="preserve"> </v>
      </c>
      <c r="I234" s="28" t="e">
        <f>VLOOKUP(A234,Data!$B$1:$D$68,3,FALSE)</f>
        <v>#N/A</v>
      </c>
      <c r="L234" s="25" t="e">
        <f>IF(VLOOKUP($J234,bronDoelRGs!$A$1:$Q$18,bronDoelRGs!B$18,FALSE)=0,"",VLOOKUP($J234,bronDoelRGs!$A$1:$Q$18,bronDoelRGs!B$18,FALSE))</f>
        <v>#N/A</v>
      </c>
      <c r="M234" s="25" t="e">
        <f>IF(VLOOKUP($J234,bronDoelRGs!$A$1:$Q$18,bronDoelRGs!C$18,FALSE)=0,"",VLOOKUP($J234,bronDoelRGs!$A$1:$Q$18,bronDoelRGs!C$18,FALSE))</f>
        <v>#N/A</v>
      </c>
      <c r="N234" s="25" t="e">
        <f>IF(VLOOKUP($J234,bronDoelRGs!$A$1:$Q$18,bronDoelRGs!D$18,FALSE)=0,"",VLOOKUP($J234,bronDoelRGs!$A$1:$Q$18,bronDoelRGs!D$18,FALSE))</f>
        <v>#N/A</v>
      </c>
      <c r="O234" s="25" t="e">
        <f>IF(VLOOKUP($J234,bronDoelRGs!$A$1:$Q$18,bronDoelRGs!E$18,FALSE)=0,"",VLOOKUP($J234,bronDoelRGs!$A$1:$Q$18,bronDoelRGs!E$18,FALSE))</f>
        <v>#N/A</v>
      </c>
      <c r="P234" s="25" t="e">
        <f>IF(VLOOKUP($J234,bronDoelRGs!$A$1:$Q$18,bronDoelRGs!F$18,FALSE)=0,"",VLOOKUP($J234,bronDoelRGs!$A$1:$Q$18,bronDoelRGs!F$18,FALSE))</f>
        <v>#N/A</v>
      </c>
      <c r="Q234" s="25" t="e">
        <f>IF(VLOOKUP($J234,bronDoelRGs!$A$1:$Q$18,bronDoelRGs!G$18,FALSE)=0,"",VLOOKUP($J234,bronDoelRGs!$A$1:$Q$18,bronDoelRGs!G$18,FALSE))</f>
        <v>#N/A</v>
      </c>
      <c r="R234" s="25" t="e">
        <f>IF(VLOOKUP($J234,bronDoelRGs!$A$1:$Q$18,bronDoelRGs!H$18,FALSE)=0,"",VLOOKUP($J234,bronDoelRGs!$A$1:$Q$18,bronDoelRGs!H$18,FALSE))</f>
        <v>#N/A</v>
      </c>
      <c r="S234" s="25" t="e">
        <f>IF(VLOOKUP($J234,bronDoelRGs!$A$1:$Q$18,bronDoelRGs!I$18,FALSE)=0,"",VLOOKUP($J234,bronDoelRGs!$A$1:$Q$18,bronDoelRGs!I$18,FALSE))</f>
        <v>#N/A</v>
      </c>
      <c r="T234" s="25" t="e">
        <f>IF(VLOOKUP($J234,bronDoelRGs!$A$1:$Q$18,bronDoelRGs!J$18,FALSE)=0,"",VLOOKUP($J234,bronDoelRGs!$A$1:$Q$18,bronDoelRGs!J$18,FALSE))</f>
        <v>#N/A</v>
      </c>
      <c r="U234" s="25" t="e">
        <f>IF(VLOOKUP($J234,bronDoelRGs!$A$1:$Q$18,bronDoelRGs!K$18,FALSE)=0,"",VLOOKUP($J234,bronDoelRGs!$A$1:$Q$18,bronDoelRGs!K$18,FALSE))</f>
        <v>#N/A</v>
      </c>
      <c r="V234" s="25" t="e">
        <f>IF(VLOOKUP($J234,bronDoelRGs!$A$1:$Q$18,bronDoelRGs!L$18,FALSE)=0,"",VLOOKUP($J234,bronDoelRGs!$A$1:$Q$18,bronDoelRGs!L$18,FALSE))</f>
        <v>#N/A</v>
      </c>
      <c r="BC234" s="25" t="e">
        <f>VLOOKUP(H234,Data!$M$2:$N$85,2,FALSE)</f>
        <v>#N/A</v>
      </c>
    </row>
    <row r="235" spans="3:55" x14ac:dyDescent="0.25">
      <c r="C235" s="28">
        <f t="shared" si="13"/>
        <v>1</v>
      </c>
      <c r="E235" s="28" t="str">
        <f t="shared" si="12"/>
        <v xml:space="preserve"> </v>
      </c>
      <c r="F235" s="28" t="str">
        <f t="shared" si="14"/>
        <v xml:space="preserve"> </v>
      </c>
      <c r="G235" s="22" t="s">
        <v>5</v>
      </c>
      <c r="H235" s="28" t="str">
        <f t="shared" si="15"/>
        <v xml:space="preserve"> </v>
      </c>
      <c r="I235" s="28" t="e">
        <f>VLOOKUP(A235,Data!$B$1:$D$68,3,FALSE)</f>
        <v>#N/A</v>
      </c>
      <c r="L235" s="25" t="e">
        <f>IF(VLOOKUP($J235,bronDoelRGs!$A$1:$Q$18,bronDoelRGs!B$18,FALSE)=0,"",VLOOKUP($J235,bronDoelRGs!$A$1:$Q$18,bronDoelRGs!B$18,FALSE))</f>
        <v>#N/A</v>
      </c>
      <c r="M235" s="25" t="e">
        <f>IF(VLOOKUP($J235,bronDoelRGs!$A$1:$Q$18,bronDoelRGs!C$18,FALSE)=0,"",VLOOKUP($J235,bronDoelRGs!$A$1:$Q$18,bronDoelRGs!C$18,FALSE))</f>
        <v>#N/A</v>
      </c>
      <c r="N235" s="25" t="e">
        <f>IF(VLOOKUP($J235,bronDoelRGs!$A$1:$Q$18,bronDoelRGs!D$18,FALSE)=0,"",VLOOKUP($J235,bronDoelRGs!$A$1:$Q$18,bronDoelRGs!D$18,FALSE))</f>
        <v>#N/A</v>
      </c>
      <c r="O235" s="25" t="e">
        <f>IF(VLOOKUP($J235,bronDoelRGs!$A$1:$Q$18,bronDoelRGs!E$18,FALSE)=0,"",VLOOKUP($J235,bronDoelRGs!$A$1:$Q$18,bronDoelRGs!E$18,FALSE))</f>
        <v>#N/A</v>
      </c>
      <c r="P235" s="25" t="e">
        <f>IF(VLOOKUP($J235,bronDoelRGs!$A$1:$Q$18,bronDoelRGs!F$18,FALSE)=0,"",VLOOKUP($J235,bronDoelRGs!$A$1:$Q$18,bronDoelRGs!F$18,FALSE))</f>
        <v>#N/A</v>
      </c>
      <c r="Q235" s="25" t="e">
        <f>IF(VLOOKUP($J235,bronDoelRGs!$A$1:$Q$18,bronDoelRGs!G$18,FALSE)=0,"",VLOOKUP($J235,bronDoelRGs!$A$1:$Q$18,bronDoelRGs!G$18,FALSE))</f>
        <v>#N/A</v>
      </c>
      <c r="R235" s="25" t="e">
        <f>IF(VLOOKUP($J235,bronDoelRGs!$A$1:$Q$18,bronDoelRGs!H$18,FALSE)=0,"",VLOOKUP($J235,bronDoelRGs!$A$1:$Q$18,bronDoelRGs!H$18,FALSE))</f>
        <v>#N/A</v>
      </c>
      <c r="S235" s="25" t="e">
        <f>IF(VLOOKUP($J235,bronDoelRGs!$A$1:$Q$18,bronDoelRGs!I$18,FALSE)=0,"",VLOOKUP($J235,bronDoelRGs!$A$1:$Q$18,bronDoelRGs!I$18,FALSE))</f>
        <v>#N/A</v>
      </c>
      <c r="T235" s="25" t="e">
        <f>IF(VLOOKUP($J235,bronDoelRGs!$A$1:$Q$18,bronDoelRGs!J$18,FALSE)=0,"",VLOOKUP($J235,bronDoelRGs!$A$1:$Q$18,bronDoelRGs!J$18,FALSE))</f>
        <v>#N/A</v>
      </c>
      <c r="U235" s="25" t="e">
        <f>IF(VLOOKUP($J235,bronDoelRGs!$A$1:$Q$18,bronDoelRGs!K$18,FALSE)=0,"",VLOOKUP($J235,bronDoelRGs!$A$1:$Q$18,bronDoelRGs!K$18,FALSE))</f>
        <v>#N/A</v>
      </c>
      <c r="V235" s="25" t="e">
        <f>IF(VLOOKUP($J235,bronDoelRGs!$A$1:$Q$18,bronDoelRGs!L$18,FALSE)=0,"",VLOOKUP($J235,bronDoelRGs!$A$1:$Q$18,bronDoelRGs!L$18,FALSE))</f>
        <v>#N/A</v>
      </c>
      <c r="BC235" s="25" t="e">
        <f>VLOOKUP(H235,Data!$M$2:$N$85,2,FALSE)</f>
        <v>#N/A</v>
      </c>
    </row>
    <row r="236" spans="3:55" x14ac:dyDescent="0.25">
      <c r="C236" s="28">
        <f t="shared" si="13"/>
        <v>1</v>
      </c>
      <c r="E236" s="28" t="str">
        <f t="shared" si="12"/>
        <v xml:space="preserve"> </v>
      </c>
      <c r="F236" s="28" t="str">
        <f t="shared" si="14"/>
        <v xml:space="preserve"> </v>
      </c>
      <c r="G236" s="22" t="s">
        <v>5</v>
      </c>
      <c r="H236" s="28" t="str">
        <f t="shared" si="15"/>
        <v xml:space="preserve"> </v>
      </c>
      <c r="I236" s="28" t="e">
        <f>VLOOKUP(A236,Data!$B$1:$D$68,3,FALSE)</f>
        <v>#N/A</v>
      </c>
      <c r="L236" s="25" t="e">
        <f>IF(VLOOKUP($J236,bronDoelRGs!$A$1:$Q$18,bronDoelRGs!B$18,FALSE)=0,"",VLOOKUP($J236,bronDoelRGs!$A$1:$Q$18,bronDoelRGs!B$18,FALSE))</f>
        <v>#N/A</v>
      </c>
      <c r="M236" s="25" t="e">
        <f>IF(VLOOKUP($J236,bronDoelRGs!$A$1:$Q$18,bronDoelRGs!C$18,FALSE)=0,"",VLOOKUP($J236,bronDoelRGs!$A$1:$Q$18,bronDoelRGs!C$18,FALSE))</f>
        <v>#N/A</v>
      </c>
      <c r="N236" s="25" t="e">
        <f>IF(VLOOKUP($J236,bronDoelRGs!$A$1:$Q$18,bronDoelRGs!D$18,FALSE)=0,"",VLOOKUP($J236,bronDoelRGs!$A$1:$Q$18,bronDoelRGs!D$18,FALSE))</f>
        <v>#N/A</v>
      </c>
      <c r="O236" s="25" t="e">
        <f>IF(VLOOKUP($J236,bronDoelRGs!$A$1:$Q$18,bronDoelRGs!E$18,FALSE)=0,"",VLOOKUP($J236,bronDoelRGs!$A$1:$Q$18,bronDoelRGs!E$18,FALSE))</f>
        <v>#N/A</v>
      </c>
      <c r="P236" s="25" t="e">
        <f>IF(VLOOKUP($J236,bronDoelRGs!$A$1:$Q$18,bronDoelRGs!F$18,FALSE)=0,"",VLOOKUP($J236,bronDoelRGs!$A$1:$Q$18,bronDoelRGs!F$18,FALSE))</f>
        <v>#N/A</v>
      </c>
      <c r="Q236" s="25" t="e">
        <f>IF(VLOOKUP($J236,bronDoelRGs!$A$1:$Q$18,bronDoelRGs!G$18,FALSE)=0,"",VLOOKUP($J236,bronDoelRGs!$A$1:$Q$18,bronDoelRGs!G$18,FALSE))</f>
        <v>#N/A</v>
      </c>
      <c r="R236" s="25" t="e">
        <f>IF(VLOOKUP($J236,bronDoelRGs!$A$1:$Q$18,bronDoelRGs!H$18,FALSE)=0,"",VLOOKUP($J236,bronDoelRGs!$A$1:$Q$18,bronDoelRGs!H$18,FALSE))</f>
        <v>#N/A</v>
      </c>
      <c r="S236" s="25" t="e">
        <f>IF(VLOOKUP($J236,bronDoelRGs!$A$1:$Q$18,bronDoelRGs!I$18,FALSE)=0,"",VLOOKUP($J236,bronDoelRGs!$A$1:$Q$18,bronDoelRGs!I$18,FALSE))</f>
        <v>#N/A</v>
      </c>
      <c r="T236" s="25" t="e">
        <f>IF(VLOOKUP($J236,bronDoelRGs!$A$1:$Q$18,bronDoelRGs!J$18,FALSE)=0,"",VLOOKUP($J236,bronDoelRGs!$A$1:$Q$18,bronDoelRGs!J$18,FALSE))</f>
        <v>#N/A</v>
      </c>
      <c r="U236" s="25" t="e">
        <f>IF(VLOOKUP($J236,bronDoelRGs!$A$1:$Q$18,bronDoelRGs!K$18,FALSE)=0,"",VLOOKUP($J236,bronDoelRGs!$A$1:$Q$18,bronDoelRGs!K$18,FALSE))</f>
        <v>#N/A</v>
      </c>
      <c r="V236" s="25" t="e">
        <f>IF(VLOOKUP($J236,bronDoelRGs!$A$1:$Q$18,bronDoelRGs!L$18,FALSE)=0,"",VLOOKUP($J236,bronDoelRGs!$A$1:$Q$18,bronDoelRGs!L$18,FALSE))</f>
        <v>#N/A</v>
      </c>
      <c r="BC236" s="25" t="e">
        <f>VLOOKUP(H236,Data!$M$2:$N$85,2,FALSE)</f>
        <v>#N/A</v>
      </c>
    </row>
    <row r="237" spans="3:55" x14ac:dyDescent="0.25">
      <c r="C237" s="28">
        <f t="shared" si="13"/>
        <v>1</v>
      </c>
      <c r="E237" s="28" t="str">
        <f t="shared" si="12"/>
        <v xml:space="preserve"> </v>
      </c>
      <c r="F237" s="28" t="str">
        <f t="shared" si="14"/>
        <v xml:space="preserve"> </v>
      </c>
      <c r="G237" s="22" t="s">
        <v>5</v>
      </c>
      <c r="H237" s="28" t="str">
        <f t="shared" si="15"/>
        <v xml:space="preserve"> </v>
      </c>
      <c r="I237" s="28" t="e">
        <f>VLOOKUP(A237,Data!$B$1:$D$68,3,FALSE)</f>
        <v>#N/A</v>
      </c>
      <c r="L237" s="25" t="e">
        <f>IF(VLOOKUP($J237,bronDoelRGs!$A$1:$Q$18,bronDoelRGs!B$18,FALSE)=0,"",VLOOKUP($J237,bronDoelRGs!$A$1:$Q$18,bronDoelRGs!B$18,FALSE))</f>
        <v>#N/A</v>
      </c>
      <c r="M237" s="25" t="e">
        <f>IF(VLOOKUP($J237,bronDoelRGs!$A$1:$Q$18,bronDoelRGs!C$18,FALSE)=0,"",VLOOKUP($J237,bronDoelRGs!$A$1:$Q$18,bronDoelRGs!C$18,FALSE))</f>
        <v>#N/A</v>
      </c>
      <c r="N237" s="25" t="e">
        <f>IF(VLOOKUP($J237,bronDoelRGs!$A$1:$Q$18,bronDoelRGs!D$18,FALSE)=0,"",VLOOKUP($J237,bronDoelRGs!$A$1:$Q$18,bronDoelRGs!D$18,FALSE))</f>
        <v>#N/A</v>
      </c>
      <c r="O237" s="25" t="e">
        <f>IF(VLOOKUP($J237,bronDoelRGs!$A$1:$Q$18,bronDoelRGs!E$18,FALSE)=0,"",VLOOKUP($J237,bronDoelRGs!$A$1:$Q$18,bronDoelRGs!E$18,FALSE))</f>
        <v>#N/A</v>
      </c>
      <c r="P237" s="25" t="e">
        <f>IF(VLOOKUP($J237,bronDoelRGs!$A$1:$Q$18,bronDoelRGs!F$18,FALSE)=0,"",VLOOKUP($J237,bronDoelRGs!$A$1:$Q$18,bronDoelRGs!F$18,FALSE))</f>
        <v>#N/A</v>
      </c>
      <c r="Q237" s="25" t="e">
        <f>IF(VLOOKUP($J237,bronDoelRGs!$A$1:$Q$18,bronDoelRGs!G$18,FALSE)=0,"",VLOOKUP($J237,bronDoelRGs!$A$1:$Q$18,bronDoelRGs!G$18,FALSE))</f>
        <v>#N/A</v>
      </c>
      <c r="R237" s="25" t="e">
        <f>IF(VLOOKUP($J237,bronDoelRGs!$A$1:$Q$18,bronDoelRGs!H$18,FALSE)=0,"",VLOOKUP($J237,bronDoelRGs!$A$1:$Q$18,bronDoelRGs!H$18,FALSE))</f>
        <v>#N/A</v>
      </c>
      <c r="S237" s="25" t="e">
        <f>IF(VLOOKUP($J237,bronDoelRGs!$A$1:$Q$18,bronDoelRGs!I$18,FALSE)=0,"",VLOOKUP($J237,bronDoelRGs!$A$1:$Q$18,bronDoelRGs!I$18,FALSE))</f>
        <v>#N/A</v>
      </c>
      <c r="T237" s="25" t="e">
        <f>IF(VLOOKUP($J237,bronDoelRGs!$A$1:$Q$18,bronDoelRGs!J$18,FALSE)=0,"",VLOOKUP($J237,bronDoelRGs!$A$1:$Q$18,bronDoelRGs!J$18,FALSE))</f>
        <v>#N/A</v>
      </c>
      <c r="U237" s="25" t="e">
        <f>IF(VLOOKUP($J237,bronDoelRGs!$A$1:$Q$18,bronDoelRGs!K$18,FALSE)=0,"",VLOOKUP($J237,bronDoelRGs!$A$1:$Q$18,bronDoelRGs!K$18,FALSE))</f>
        <v>#N/A</v>
      </c>
      <c r="V237" s="25" t="e">
        <f>IF(VLOOKUP($J237,bronDoelRGs!$A$1:$Q$18,bronDoelRGs!L$18,FALSE)=0,"",VLOOKUP($J237,bronDoelRGs!$A$1:$Q$18,bronDoelRGs!L$18,FALSE))</f>
        <v>#N/A</v>
      </c>
      <c r="BC237" s="25" t="e">
        <f>VLOOKUP(H237,Data!$M$2:$N$85,2,FALSE)</f>
        <v>#N/A</v>
      </c>
    </row>
    <row r="238" spans="3:55" x14ac:dyDescent="0.25">
      <c r="C238" s="28">
        <f t="shared" si="13"/>
        <v>1</v>
      </c>
      <c r="E238" s="28" t="str">
        <f t="shared" si="12"/>
        <v xml:space="preserve"> </v>
      </c>
      <c r="F238" s="28" t="str">
        <f t="shared" si="14"/>
        <v xml:space="preserve"> </v>
      </c>
      <c r="G238" s="22" t="s">
        <v>5</v>
      </c>
      <c r="H238" s="28" t="str">
        <f t="shared" si="15"/>
        <v xml:space="preserve"> </v>
      </c>
      <c r="I238" s="28" t="e">
        <f>VLOOKUP(A238,Data!$B$1:$D$68,3,FALSE)</f>
        <v>#N/A</v>
      </c>
      <c r="L238" s="25" t="e">
        <f>IF(VLOOKUP($J238,bronDoelRGs!$A$1:$Q$18,bronDoelRGs!B$18,FALSE)=0,"",VLOOKUP($J238,bronDoelRGs!$A$1:$Q$18,bronDoelRGs!B$18,FALSE))</f>
        <v>#N/A</v>
      </c>
      <c r="M238" s="25" t="e">
        <f>IF(VLOOKUP($J238,bronDoelRGs!$A$1:$Q$18,bronDoelRGs!C$18,FALSE)=0,"",VLOOKUP($J238,bronDoelRGs!$A$1:$Q$18,bronDoelRGs!C$18,FALSE))</f>
        <v>#N/A</v>
      </c>
      <c r="N238" s="25" t="e">
        <f>IF(VLOOKUP($J238,bronDoelRGs!$A$1:$Q$18,bronDoelRGs!D$18,FALSE)=0,"",VLOOKUP($J238,bronDoelRGs!$A$1:$Q$18,bronDoelRGs!D$18,FALSE))</f>
        <v>#N/A</v>
      </c>
      <c r="O238" s="25" t="e">
        <f>IF(VLOOKUP($J238,bronDoelRGs!$A$1:$Q$18,bronDoelRGs!E$18,FALSE)=0,"",VLOOKUP($J238,bronDoelRGs!$A$1:$Q$18,bronDoelRGs!E$18,FALSE))</f>
        <v>#N/A</v>
      </c>
      <c r="P238" s="25" t="e">
        <f>IF(VLOOKUP($J238,bronDoelRGs!$A$1:$Q$18,bronDoelRGs!F$18,FALSE)=0,"",VLOOKUP($J238,bronDoelRGs!$A$1:$Q$18,bronDoelRGs!F$18,FALSE))</f>
        <v>#N/A</v>
      </c>
      <c r="Q238" s="25" t="e">
        <f>IF(VLOOKUP($J238,bronDoelRGs!$A$1:$Q$18,bronDoelRGs!G$18,FALSE)=0,"",VLOOKUP($J238,bronDoelRGs!$A$1:$Q$18,bronDoelRGs!G$18,FALSE))</f>
        <v>#N/A</v>
      </c>
      <c r="R238" s="25" t="e">
        <f>IF(VLOOKUP($J238,bronDoelRGs!$A$1:$Q$18,bronDoelRGs!H$18,FALSE)=0,"",VLOOKUP($J238,bronDoelRGs!$A$1:$Q$18,bronDoelRGs!H$18,FALSE))</f>
        <v>#N/A</v>
      </c>
      <c r="S238" s="25" t="e">
        <f>IF(VLOOKUP($J238,bronDoelRGs!$A$1:$Q$18,bronDoelRGs!I$18,FALSE)=0,"",VLOOKUP($J238,bronDoelRGs!$A$1:$Q$18,bronDoelRGs!I$18,FALSE))</f>
        <v>#N/A</v>
      </c>
      <c r="T238" s="25" t="e">
        <f>IF(VLOOKUP($J238,bronDoelRGs!$A$1:$Q$18,bronDoelRGs!J$18,FALSE)=0,"",VLOOKUP($J238,bronDoelRGs!$A$1:$Q$18,bronDoelRGs!J$18,FALSE))</f>
        <v>#N/A</v>
      </c>
      <c r="U238" s="25" t="e">
        <f>IF(VLOOKUP($J238,bronDoelRGs!$A$1:$Q$18,bronDoelRGs!K$18,FALSE)=0,"",VLOOKUP($J238,bronDoelRGs!$A$1:$Q$18,bronDoelRGs!K$18,FALSE))</f>
        <v>#N/A</v>
      </c>
      <c r="V238" s="25" t="e">
        <f>IF(VLOOKUP($J238,bronDoelRGs!$A$1:$Q$18,bronDoelRGs!L$18,FALSE)=0,"",VLOOKUP($J238,bronDoelRGs!$A$1:$Q$18,bronDoelRGs!L$18,FALSE))</f>
        <v>#N/A</v>
      </c>
      <c r="BC238" s="25" t="e">
        <f>VLOOKUP(H238,Data!$M$2:$N$85,2,FALSE)</f>
        <v>#N/A</v>
      </c>
    </row>
    <row r="239" spans="3:55" x14ac:dyDescent="0.25">
      <c r="C239" s="28">
        <f t="shared" si="13"/>
        <v>1</v>
      </c>
      <c r="E239" s="28" t="str">
        <f t="shared" si="12"/>
        <v xml:space="preserve"> </v>
      </c>
      <c r="F239" s="28" t="str">
        <f t="shared" si="14"/>
        <v xml:space="preserve"> </v>
      </c>
      <c r="G239" s="22" t="s">
        <v>5</v>
      </c>
      <c r="H239" s="28" t="str">
        <f t="shared" si="15"/>
        <v xml:space="preserve"> </v>
      </c>
      <c r="I239" s="28" t="e">
        <f>VLOOKUP(A239,Data!$B$1:$D$68,3,FALSE)</f>
        <v>#N/A</v>
      </c>
      <c r="L239" s="25" t="e">
        <f>IF(VLOOKUP($J239,bronDoelRGs!$A$1:$Q$18,bronDoelRGs!B$18,FALSE)=0,"",VLOOKUP($J239,bronDoelRGs!$A$1:$Q$18,bronDoelRGs!B$18,FALSE))</f>
        <v>#N/A</v>
      </c>
      <c r="M239" s="25" t="e">
        <f>IF(VLOOKUP($J239,bronDoelRGs!$A$1:$Q$18,bronDoelRGs!C$18,FALSE)=0,"",VLOOKUP($J239,bronDoelRGs!$A$1:$Q$18,bronDoelRGs!C$18,FALSE))</f>
        <v>#N/A</v>
      </c>
      <c r="N239" s="25" t="e">
        <f>IF(VLOOKUP($J239,bronDoelRGs!$A$1:$Q$18,bronDoelRGs!D$18,FALSE)=0,"",VLOOKUP($J239,bronDoelRGs!$A$1:$Q$18,bronDoelRGs!D$18,FALSE))</f>
        <v>#N/A</v>
      </c>
      <c r="O239" s="25" t="e">
        <f>IF(VLOOKUP($J239,bronDoelRGs!$A$1:$Q$18,bronDoelRGs!E$18,FALSE)=0,"",VLOOKUP($J239,bronDoelRGs!$A$1:$Q$18,bronDoelRGs!E$18,FALSE))</f>
        <v>#N/A</v>
      </c>
      <c r="P239" s="25" t="e">
        <f>IF(VLOOKUP($J239,bronDoelRGs!$A$1:$Q$18,bronDoelRGs!F$18,FALSE)=0,"",VLOOKUP($J239,bronDoelRGs!$A$1:$Q$18,bronDoelRGs!F$18,FALSE))</f>
        <v>#N/A</v>
      </c>
      <c r="Q239" s="25" t="e">
        <f>IF(VLOOKUP($J239,bronDoelRGs!$A$1:$Q$18,bronDoelRGs!G$18,FALSE)=0,"",VLOOKUP($J239,bronDoelRGs!$A$1:$Q$18,bronDoelRGs!G$18,FALSE))</f>
        <v>#N/A</v>
      </c>
      <c r="R239" s="25" t="e">
        <f>IF(VLOOKUP($J239,bronDoelRGs!$A$1:$Q$18,bronDoelRGs!H$18,FALSE)=0,"",VLOOKUP($J239,bronDoelRGs!$A$1:$Q$18,bronDoelRGs!H$18,FALSE))</f>
        <v>#N/A</v>
      </c>
      <c r="S239" s="25" t="e">
        <f>IF(VLOOKUP($J239,bronDoelRGs!$A$1:$Q$18,bronDoelRGs!I$18,FALSE)=0,"",VLOOKUP($J239,bronDoelRGs!$A$1:$Q$18,bronDoelRGs!I$18,FALSE))</f>
        <v>#N/A</v>
      </c>
      <c r="T239" s="25" t="e">
        <f>IF(VLOOKUP($J239,bronDoelRGs!$A$1:$Q$18,bronDoelRGs!J$18,FALSE)=0,"",VLOOKUP($J239,bronDoelRGs!$A$1:$Q$18,bronDoelRGs!J$18,FALSE))</f>
        <v>#N/A</v>
      </c>
      <c r="U239" s="25" t="e">
        <f>IF(VLOOKUP($J239,bronDoelRGs!$A$1:$Q$18,bronDoelRGs!K$18,FALSE)=0,"",VLOOKUP($J239,bronDoelRGs!$A$1:$Q$18,bronDoelRGs!K$18,FALSE))</f>
        <v>#N/A</v>
      </c>
      <c r="V239" s="25" t="e">
        <f>IF(VLOOKUP($J239,bronDoelRGs!$A$1:$Q$18,bronDoelRGs!L$18,FALSE)=0,"",VLOOKUP($J239,bronDoelRGs!$A$1:$Q$18,bronDoelRGs!L$18,FALSE))</f>
        <v>#N/A</v>
      </c>
      <c r="BC239" s="25" t="e">
        <f>VLOOKUP(H239,Data!$M$2:$N$85,2,FALSE)</f>
        <v>#N/A</v>
      </c>
    </row>
    <row r="240" spans="3:55" x14ac:dyDescent="0.25">
      <c r="C240" s="28">
        <f t="shared" si="13"/>
        <v>1</v>
      </c>
      <c r="E240" s="28" t="str">
        <f t="shared" si="12"/>
        <v xml:space="preserve"> </v>
      </c>
      <c r="F240" s="28" t="str">
        <f t="shared" si="14"/>
        <v xml:space="preserve"> </v>
      </c>
      <c r="G240" s="22" t="s">
        <v>5</v>
      </c>
      <c r="H240" s="28" t="str">
        <f t="shared" si="15"/>
        <v xml:space="preserve"> </v>
      </c>
      <c r="I240" s="28" t="e">
        <f>VLOOKUP(A240,Data!$B$1:$D$68,3,FALSE)</f>
        <v>#N/A</v>
      </c>
      <c r="L240" s="25" t="e">
        <f>IF(VLOOKUP($J240,bronDoelRGs!$A$1:$Q$18,bronDoelRGs!B$18,FALSE)=0,"",VLOOKUP($J240,bronDoelRGs!$A$1:$Q$18,bronDoelRGs!B$18,FALSE))</f>
        <v>#N/A</v>
      </c>
      <c r="M240" s="25" t="e">
        <f>IF(VLOOKUP($J240,bronDoelRGs!$A$1:$Q$18,bronDoelRGs!C$18,FALSE)=0,"",VLOOKUP($J240,bronDoelRGs!$A$1:$Q$18,bronDoelRGs!C$18,FALSE))</f>
        <v>#N/A</v>
      </c>
      <c r="N240" s="25" t="e">
        <f>IF(VLOOKUP($J240,bronDoelRGs!$A$1:$Q$18,bronDoelRGs!D$18,FALSE)=0,"",VLOOKUP($J240,bronDoelRGs!$A$1:$Q$18,bronDoelRGs!D$18,FALSE))</f>
        <v>#N/A</v>
      </c>
      <c r="O240" s="25" t="e">
        <f>IF(VLOOKUP($J240,bronDoelRGs!$A$1:$Q$18,bronDoelRGs!E$18,FALSE)=0,"",VLOOKUP($J240,bronDoelRGs!$A$1:$Q$18,bronDoelRGs!E$18,FALSE))</f>
        <v>#N/A</v>
      </c>
      <c r="P240" s="25" t="e">
        <f>IF(VLOOKUP($J240,bronDoelRGs!$A$1:$Q$18,bronDoelRGs!F$18,FALSE)=0,"",VLOOKUP($J240,bronDoelRGs!$A$1:$Q$18,bronDoelRGs!F$18,FALSE))</f>
        <v>#N/A</v>
      </c>
      <c r="Q240" s="25" t="e">
        <f>IF(VLOOKUP($J240,bronDoelRGs!$A$1:$Q$18,bronDoelRGs!G$18,FALSE)=0,"",VLOOKUP($J240,bronDoelRGs!$A$1:$Q$18,bronDoelRGs!G$18,FALSE))</f>
        <v>#N/A</v>
      </c>
      <c r="R240" s="25" t="e">
        <f>IF(VLOOKUP($J240,bronDoelRGs!$A$1:$Q$18,bronDoelRGs!H$18,FALSE)=0,"",VLOOKUP($J240,bronDoelRGs!$A$1:$Q$18,bronDoelRGs!H$18,FALSE))</f>
        <v>#N/A</v>
      </c>
      <c r="S240" s="25" t="e">
        <f>IF(VLOOKUP($J240,bronDoelRGs!$A$1:$Q$18,bronDoelRGs!I$18,FALSE)=0,"",VLOOKUP($J240,bronDoelRGs!$A$1:$Q$18,bronDoelRGs!I$18,FALSE))</f>
        <v>#N/A</v>
      </c>
      <c r="T240" s="25" t="e">
        <f>IF(VLOOKUP($J240,bronDoelRGs!$A$1:$Q$18,bronDoelRGs!J$18,FALSE)=0,"",VLOOKUP($J240,bronDoelRGs!$A$1:$Q$18,bronDoelRGs!J$18,FALSE))</f>
        <v>#N/A</v>
      </c>
      <c r="U240" s="25" t="e">
        <f>IF(VLOOKUP($J240,bronDoelRGs!$A$1:$Q$18,bronDoelRGs!K$18,FALSE)=0,"",VLOOKUP($J240,bronDoelRGs!$A$1:$Q$18,bronDoelRGs!K$18,FALSE))</f>
        <v>#N/A</v>
      </c>
      <c r="V240" s="25" t="e">
        <f>IF(VLOOKUP($J240,bronDoelRGs!$A$1:$Q$18,bronDoelRGs!L$18,FALSE)=0,"",VLOOKUP($J240,bronDoelRGs!$A$1:$Q$18,bronDoelRGs!L$18,FALSE))</f>
        <v>#N/A</v>
      </c>
      <c r="BC240" s="25" t="e">
        <f>VLOOKUP(H240,Data!$M$2:$N$85,2,FALSE)</f>
        <v>#N/A</v>
      </c>
    </row>
    <row r="241" spans="3:55" x14ac:dyDescent="0.25">
      <c r="C241" s="28">
        <f t="shared" si="13"/>
        <v>1</v>
      </c>
      <c r="E241" s="28" t="str">
        <f t="shared" si="12"/>
        <v xml:space="preserve"> </v>
      </c>
      <c r="F241" s="28" t="str">
        <f t="shared" si="14"/>
        <v xml:space="preserve"> </v>
      </c>
      <c r="G241" s="22" t="s">
        <v>5</v>
      </c>
      <c r="H241" s="28" t="str">
        <f t="shared" si="15"/>
        <v xml:space="preserve"> </v>
      </c>
      <c r="I241" s="28" t="e">
        <f>VLOOKUP(A241,Data!$B$1:$D$68,3,FALSE)</f>
        <v>#N/A</v>
      </c>
      <c r="L241" s="25" t="e">
        <f>IF(VLOOKUP($J241,bronDoelRGs!$A$1:$Q$18,bronDoelRGs!B$18,FALSE)=0,"",VLOOKUP($J241,bronDoelRGs!$A$1:$Q$18,bronDoelRGs!B$18,FALSE))</f>
        <v>#N/A</v>
      </c>
      <c r="M241" s="25" t="e">
        <f>IF(VLOOKUP($J241,bronDoelRGs!$A$1:$Q$18,bronDoelRGs!C$18,FALSE)=0,"",VLOOKUP($J241,bronDoelRGs!$A$1:$Q$18,bronDoelRGs!C$18,FALSE))</f>
        <v>#N/A</v>
      </c>
      <c r="N241" s="25" t="e">
        <f>IF(VLOOKUP($J241,bronDoelRGs!$A$1:$Q$18,bronDoelRGs!D$18,FALSE)=0,"",VLOOKUP($J241,bronDoelRGs!$A$1:$Q$18,bronDoelRGs!D$18,FALSE))</f>
        <v>#N/A</v>
      </c>
      <c r="O241" s="25" t="e">
        <f>IF(VLOOKUP($J241,bronDoelRGs!$A$1:$Q$18,bronDoelRGs!E$18,FALSE)=0,"",VLOOKUP($J241,bronDoelRGs!$A$1:$Q$18,bronDoelRGs!E$18,FALSE))</f>
        <v>#N/A</v>
      </c>
      <c r="P241" s="25" t="e">
        <f>IF(VLOOKUP($J241,bronDoelRGs!$A$1:$Q$18,bronDoelRGs!F$18,FALSE)=0,"",VLOOKUP($J241,bronDoelRGs!$A$1:$Q$18,bronDoelRGs!F$18,FALSE))</f>
        <v>#N/A</v>
      </c>
      <c r="Q241" s="25" t="e">
        <f>IF(VLOOKUP($J241,bronDoelRGs!$A$1:$Q$18,bronDoelRGs!G$18,FALSE)=0,"",VLOOKUP($J241,bronDoelRGs!$A$1:$Q$18,bronDoelRGs!G$18,FALSE))</f>
        <v>#N/A</v>
      </c>
      <c r="R241" s="25" t="e">
        <f>IF(VLOOKUP($J241,bronDoelRGs!$A$1:$Q$18,bronDoelRGs!H$18,FALSE)=0,"",VLOOKUP($J241,bronDoelRGs!$A$1:$Q$18,bronDoelRGs!H$18,FALSE))</f>
        <v>#N/A</v>
      </c>
      <c r="S241" s="25" t="e">
        <f>IF(VLOOKUP($J241,bronDoelRGs!$A$1:$Q$18,bronDoelRGs!I$18,FALSE)=0,"",VLOOKUP($J241,bronDoelRGs!$A$1:$Q$18,bronDoelRGs!I$18,FALSE))</f>
        <v>#N/A</v>
      </c>
      <c r="T241" s="25" t="e">
        <f>IF(VLOOKUP($J241,bronDoelRGs!$A$1:$Q$18,bronDoelRGs!J$18,FALSE)=0,"",VLOOKUP($J241,bronDoelRGs!$A$1:$Q$18,bronDoelRGs!J$18,FALSE))</f>
        <v>#N/A</v>
      </c>
      <c r="U241" s="25" t="e">
        <f>IF(VLOOKUP($J241,bronDoelRGs!$A$1:$Q$18,bronDoelRGs!K$18,FALSE)=0,"",VLOOKUP($J241,bronDoelRGs!$A$1:$Q$18,bronDoelRGs!K$18,FALSE))</f>
        <v>#N/A</v>
      </c>
      <c r="V241" s="25" t="e">
        <f>IF(VLOOKUP($J241,bronDoelRGs!$A$1:$Q$18,bronDoelRGs!L$18,FALSE)=0,"",VLOOKUP($J241,bronDoelRGs!$A$1:$Q$18,bronDoelRGs!L$18,FALSE))</f>
        <v>#N/A</v>
      </c>
      <c r="BC241" s="25" t="e">
        <f>VLOOKUP(H241,Data!$M$2:$N$85,2,FALSE)</f>
        <v>#N/A</v>
      </c>
    </row>
    <row r="242" spans="3:55" x14ac:dyDescent="0.25">
      <c r="C242" s="28">
        <f t="shared" si="13"/>
        <v>1</v>
      </c>
      <c r="E242" s="28" t="str">
        <f t="shared" si="12"/>
        <v xml:space="preserve"> </v>
      </c>
      <c r="F242" s="28" t="str">
        <f t="shared" si="14"/>
        <v xml:space="preserve"> </v>
      </c>
      <c r="G242" s="22" t="s">
        <v>5</v>
      </c>
      <c r="H242" s="28" t="str">
        <f t="shared" si="15"/>
        <v xml:space="preserve"> </v>
      </c>
      <c r="I242" s="28" t="e">
        <f>VLOOKUP(A242,Data!$B$1:$D$68,3,FALSE)</f>
        <v>#N/A</v>
      </c>
      <c r="L242" s="25" t="e">
        <f>IF(VLOOKUP($J242,bronDoelRGs!$A$1:$Q$18,bronDoelRGs!B$18,FALSE)=0,"",VLOOKUP($J242,bronDoelRGs!$A$1:$Q$18,bronDoelRGs!B$18,FALSE))</f>
        <v>#N/A</v>
      </c>
      <c r="M242" s="25" t="e">
        <f>IF(VLOOKUP($J242,bronDoelRGs!$A$1:$Q$18,bronDoelRGs!C$18,FALSE)=0,"",VLOOKUP($J242,bronDoelRGs!$A$1:$Q$18,bronDoelRGs!C$18,FALSE))</f>
        <v>#N/A</v>
      </c>
      <c r="N242" s="25" t="e">
        <f>IF(VLOOKUP($J242,bronDoelRGs!$A$1:$Q$18,bronDoelRGs!D$18,FALSE)=0,"",VLOOKUP($J242,bronDoelRGs!$A$1:$Q$18,bronDoelRGs!D$18,FALSE))</f>
        <v>#N/A</v>
      </c>
      <c r="O242" s="25" t="e">
        <f>IF(VLOOKUP($J242,bronDoelRGs!$A$1:$Q$18,bronDoelRGs!E$18,FALSE)=0,"",VLOOKUP($J242,bronDoelRGs!$A$1:$Q$18,bronDoelRGs!E$18,FALSE))</f>
        <v>#N/A</v>
      </c>
      <c r="P242" s="25" t="e">
        <f>IF(VLOOKUP($J242,bronDoelRGs!$A$1:$Q$18,bronDoelRGs!F$18,FALSE)=0,"",VLOOKUP($J242,bronDoelRGs!$A$1:$Q$18,bronDoelRGs!F$18,FALSE))</f>
        <v>#N/A</v>
      </c>
      <c r="Q242" s="25" t="e">
        <f>IF(VLOOKUP($J242,bronDoelRGs!$A$1:$Q$18,bronDoelRGs!G$18,FALSE)=0,"",VLOOKUP($J242,bronDoelRGs!$A$1:$Q$18,bronDoelRGs!G$18,FALSE))</f>
        <v>#N/A</v>
      </c>
      <c r="R242" s="25" t="e">
        <f>IF(VLOOKUP($J242,bronDoelRGs!$A$1:$Q$18,bronDoelRGs!H$18,FALSE)=0,"",VLOOKUP($J242,bronDoelRGs!$A$1:$Q$18,bronDoelRGs!H$18,FALSE))</f>
        <v>#N/A</v>
      </c>
      <c r="S242" s="25" t="e">
        <f>IF(VLOOKUP($J242,bronDoelRGs!$A$1:$Q$18,bronDoelRGs!I$18,FALSE)=0,"",VLOOKUP($J242,bronDoelRGs!$A$1:$Q$18,bronDoelRGs!I$18,FALSE))</f>
        <v>#N/A</v>
      </c>
      <c r="T242" s="25" t="e">
        <f>IF(VLOOKUP($J242,bronDoelRGs!$A$1:$Q$18,bronDoelRGs!J$18,FALSE)=0,"",VLOOKUP($J242,bronDoelRGs!$A$1:$Q$18,bronDoelRGs!J$18,FALSE))</f>
        <v>#N/A</v>
      </c>
      <c r="U242" s="25" t="e">
        <f>IF(VLOOKUP($J242,bronDoelRGs!$A$1:$Q$18,bronDoelRGs!K$18,FALSE)=0,"",VLOOKUP($J242,bronDoelRGs!$A$1:$Q$18,bronDoelRGs!K$18,FALSE))</f>
        <v>#N/A</v>
      </c>
      <c r="V242" s="25" t="e">
        <f>IF(VLOOKUP($J242,bronDoelRGs!$A$1:$Q$18,bronDoelRGs!L$18,FALSE)=0,"",VLOOKUP($J242,bronDoelRGs!$A$1:$Q$18,bronDoelRGs!L$18,FALSE))</f>
        <v>#N/A</v>
      </c>
      <c r="BC242" s="25" t="e">
        <f>VLOOKUP(H242,Data!$M$2:$N$85,2,FALSE)</f>
        <v>#N/A</v>
      </c>
    </row>
    <row r="243" spans="3:55" x14ac:dyDescent="0.25">
      <c r="C243" s="28">
        <f t="shared" si="13"/>
        <v>1</v>
      </c>
      <c r="E243" s="28" t="str">
        <f t="shared" si="12"/>
        <v xml:space="preserve"> </v>
      </c>
      <c r="F243" s="28" t="str">
        <f t="shared" si="14"/>
        <v xml:space="preserve"> </v>
      </c>
      <c r="G243" s="22" t="s">
        <v>5</v>
      </c>
      <c r="H243" s="28" t="str">
        <f t="shared" si="15"/>
        <v xml:space="preserve"> </v>
      </c>
      <c r="I243" s="28" t="e">
        <f>VLOOKUP(A243,Data!$B$1:$D$68,3,FALSE)</f>
        <v>#N/A</v>
      </c>
      <c r="L243" s="25" t="e">
        <f>IF(VLOOKUP($J243,bronDoelRGs!$A$1:$Q$18,bronDoelRGs!B$18,FALSE)=0,"",VLOOKUP($J243,bronDoelRGs!$A$1:$Q$18,bronDoelRGs!B$18,FALSE))</f>
        <v>#N/A</v>
      </c>
      <c r="M243" s="25" t="e">
        <f>IF(VLOOKUP($J243,bronDoelRGs!$A$1:$Q$18,bronDoelRGs!C$18,FALSE)=0,"",VLOOKUP($J243,bronDoelRGs!$A$1:$Q$18,bronDoelRGs!C$18,FALSE))</f>
        <v>#N/A</v>
      </c>
      <c r="N243" s="25" t="e">
        <f>IF(VLOOKUP($J243,bronDoelRGs!$A$1:$Q$18,bronDoelRGs!D$18,FALSE)=0,"",VLOOKUP($J243,bronDoelRGs!$A$1:$Q$18,bronDoelRGs!D$18,FALSE))</f>
        <v>#N/A</v>
      </c>
      <c r="O243" s="25" t="e">
        <f>IF(VLOOKUP($J243,bronDoelRGs!$A$1:$Q$18,bronDoelRGs!E$18,FALSE)=0,"",VLOOKUP($J243,bronDoelRGs!$A$1:$Q$18,bronDoelRGs!E$18,FALSE))</f>
        <v>#N/A</v>
      </c>
      <c r="P243" s="25" t="e">
        <f>IF(VLOOKUP($J243,bronDoelRGs!$A$1:$Q$18,bronDoelRGs!F$18,FALSE)=0,"",VLOOKUP($J243,bronDoelRGs!$A$1:$Q$18,bronDoelRGs!F$18,FALSE))</f>
        <v>#N/A</v>
      </c>
      <c r="Q243" s="25" t="e">
        <f>IF(VLOOKUP($J243,bronDoelRGs!$A$1:$Q$18,bronDoelRGs!G$18,FALSE)=0,"",VLOOKUP($J243,bronDoelRGs!$A$1:$Q$18,bronDoelRGs!G$18,FALSE))</f>
        <v>#N/A</v>
      </c>
      <c r="R243" s="25" t="e">
        <f>IF(VLOOKUP($J243,bronDoelRGs!$A$1:$Q$18,bronDoelRGs!H$18,FALSE)=0,"",VLOOKUP($J243,bronDoelRGs!$A$1:$Q$18,bronDoelRGs!H$18,FALSE))</f>
        <v>#N/A</v>
      </c>
      <c r="S243" s="25" t="e">
        <f>IF(VLOOKUP($J243,bronDoelRGs!$A$1:$Q$18,bronDoelRGs!I$18,FALSE)=0,"",VLOOKUP($J243,bronDoelRGs!$A$1:$Q$18,bronDoelRGs!I$18,FALSE))</f>
        <v>#N/A</v>
      </c>
      <c r="T243" s="25" t="e">
        <f>IF(VLOOKUP($J243,bronDoelRGs!$A$1:$Q$18,bronDoelRGs!J$18,FALSE)=0,"",VLOOKUP($J243,bronDoelRGs!$A$1:$Q$18,bronDoelRGs!J$18,FALSE))</f>
        <v>#N/A</v>
      </c>
      <c r="U243" s="25" t="e">
        <f>IF(VLOOKUP($J243,bronDoelRGs!$A$1:$Q$18,bronDoelRGs!K$18,FALSE)=0,"",VLOOKUP($J243,bronDoelRGs!$A$1:$Q$18,bronDoelRGs!K$18,FALSE))</f>
        <v>#N/A</v>
      </c>
      <c r="V243" s="25" t="e">
        <f>IF(VLOOKUP($J243,bronDoelRGs!$A$1:$Q$18,bronDoelRGs!L$18,FALSE)=0,"",VLOOKUP($J243,bronDoelRGs!$A$1:$Q$18,bronDoelRGs!L$18,FALSE))</f>
        <v>#N/A</v>
      </c>
      <c r="BC243" s="25" t="e">
        <f>VLOOKUP(H243,Data!$M$2:$N$85,2,FALSE)</f>
        <v>#N/A</v>
      </c>
    </row>
    <row r="244" spans="3:55" x14ac:dyDescent="0.25">
      <c r="C244" s="28">
        <f t="shared" si="13"/>
        <v>1</v>
      </c>
      <c r="E244" s="28" t="str">
        <f t="shared" si="12"/>
        <v xml:space="preserve"> </v>
      </c>
      <c r="F244" s="28" t="str">
        <f t="shared" si="14"/>
        <v xml:space="preserve"> </v>
      </c>
      <c r="G244" s="22" t="s">
        <v>5</v>
      </c>
      <c r="H244" s="28" t="str">
        <f t="shared" si="15"/>
        <v xml:space="preserve"> </v>
      </c>
      <c r="I244" s="28" t="e">
        <f>VLOOKUP(A244,Data!$B$1:$D$68,3,FALSE)</f>
        <v>#N/A</v>
      </c>
      <c r="L244" s="25" t="e">
        <f>IF(VLOOKUP($J244,bronDoelRGs!$A$1:$Q$18,bronDoelRGs!B$18,FALSE)=0,"",VLOOKUP($J244,bronDoelRGs!$A$1:$Q$18,bronDoelRGs!B$18,FALSE))</f>
        <v>#N/A</v>
      </c>
      <c r="M244" s="25" t="e">
        <f>IF(VLOOKUP($J244,bronDoelRGs!$A$1:$Q$18,bronDoelRGs!C$18,FALSE)=0,"",VLOOKUP($J244,bronDoelRGs!$A$1:$Q$18,bronDoelRGs!C$18,FALSE))</f>
        <v>#N/A</v>
      </c>
      <c r="N244" s="25" t="e">
        <f>IF(VLOOKUP($J244,bronDoelRGs!$A$1:$Q$18,bronDoelRGs!D$18,FALSE)=0,"",VLOOKUP($J244,bronDoelRGs!$A$1:$Q$18,bronDoelRGs!D$18,FALSE))</f>
        <v>#N/A</v>
      </c>
      <c r="O244" s="25" t="e">
        <f>IF(VLOOKUP($J244,bronDoelRGs!$A$1:$Q$18,bronDoelRGs!E$18,FALSE)=0,"",VLOOKUP($J244,bronDoelRGs!$A$1:$Q$18,bronDoelRGs!E$18,FALSE))</f>
        <v>#N/A</v>
      </c>
      <c r="P244" s="25" t="e">
        <f>IF(VLOOKUP($J244,bronDoelRGs!$A$1:$Q$18,bronDoelRGs!F$18,FALSE)=0,"",VLOOKUP($J244,bronDoelRGs!$A$1:$Q$18,bronDoelRGs!F$18,FALSE))</f>
        <v>#N/A</v>
      </c>
      <c r="Q244" s="25" t="e">
        <f>IF(VLOOKUP($J244,bronDoelRGs!$A$1:$Q$18,bronDoelRGs!G$18,FALSE)=0,"",VLOOKUP($J244,bronDoelRGs!$A$1:$Q$18,bronDoelRGs!G$18,FALSE))</f>
        <v>#N/A</v>
      </c>
      <c r="R244" s="25" t="e">
        <f>IF(VLOOKUP($J244,bronDoelRGs!$A$1:$Q$18,bronDoelRGs!H$18,FALSE)=0,"",VLOOKUP($J244,bronDoelRGs!$A$1:$Q$18,bronDoelRGs!H$18,FALSE))</f>
        <v>#N/A</v>
      </c>
      <c r="S244" s="25" t="e">
        <f>IF(VLOOKUP($J244,bronDoelRGs!$A$1:$Q$18,bronDoelRGs!I$18,FALSE)=0,"",VLOOKUP($J244,bronDoelRGs!$A$1:$Q$18,bronDoelRGs!I$18,FALSE))</f>
        <v>#N/A</v>
      </c>
      <c r="T244" s="25" t="e">
        <f>IF(VLOOKUP($J244,bronDoelRGs!$A$1:$Q$18,bronDoelRGs!J$18,FALSE)=0,"",VLOOKUP($J244,bronDoelRGs!$A$1:$Q$18,bronDoelRGs!J$18,FALSE))</f>
        <v>#N/A</v>
      </c>
      <c r="U244" s="25" t="e">
        <f>IF(VLOOKUP($J244,bronDoelRGs!$A$1:$Q$18,bronDoelRGs!K$18,FALSE)=0,"",VLOOKUP($J244,bronDoelRGs!$A$1:$Q$18,bronDoelRGs!K$18,FALSE))</f>
        <v>#N/A</v>
      </c>
      <c r="V244" s="25" t="e">
        <f>IF(VLOOKUP($J244,bronDoelRGs!$A$1:$Q$18,bronDoelRGs!L$18,FALSE)=0,"",VLOOKUP($J244,bronDoelRGs!$A$1:$Q$18,bronDoelRGs!L$18,FALSE))</f>
        <v>#N/A</v>
      </c>
      <c r="BC244" s="25" t="e">
        <f>VLOOKUP(H244,Data!$M$2:$N$85,2,FALSE)</f>
        <v>#N/A</v>
      </c>
    </row>
    <row r="245" spans="3:55" x14ac:dyDescent="0.25">
      <c r="C245" s="28">
        <f t="shared" si="13"/>
        <v>1</v>
      </c>
      <c r="E245" s="28" t="str">
        <f t="shared" si="12"/>
        <v xml:space="preserve"> </v>
      </c>
      <c r="F245" s="28" t="str">
        <f t="shared" si="14"/>
        <v xml:space="preserve"> </v>
      </c>
      <c r="G245" s="22" t="s">
        <v>5</v>
      </c>
      <c r="H245" s="28" t="str">
        <f t="shared" si="15"/>
        <v xml:space="preserve"> </v>
      </c>
      <c r="I245" s="28" t="e">
        <f>VLOOKUP(A245,Data!$B$1:$D$68,3,FALSE)</f>
        <v>#N/A</v>
      </c>
      <c r="L245" s="25" t="e">
        <f>IF(VLOOKUP($J245,bronDoelRGs!$A$1:$Q$18,bronDoelRGs!B$18,FALSE)=0,"",VLOOKUP($J245,bronDoelRGs!$A$1:$Q$18,bronDoelRGs!B$18,FALSE))</f>
        <v>#N/A</v>
      </c>
      <c r="M245" s="25" t="e">
        <f>IF(VLOOKUP($J245,bronDoelRGs!$A$1:$Q$18,bronDoelRGs!C$18,FALSE)=0,"",VLOOKUP($J245,bronDoelRGs!$A$1:$Q$18,bronDoelRGs!C$18,FALSE))</f>
        <v>#N/A</v>
      </c>
      <c r="N245" s="25" t="e">
        <f>IF(VLOOKUP($J245,bronDoelRGs!$A$1:$Q$18,bronDoelRGs!D$18,FALSE)=0,"",VLOOKUP($J245,bronDoelRGs!$A$1:$Q$18,bronDoelRGs!D$18,FALSE))</f>
        <v>#N/A</v>
      </c>
      <c r="O245" s="25" t="e">
        <f>IF(VLOOKUP($J245,bronDoelRGs!$A$1:$Q$18,bronDoelRGs!E$18,FALSE)=0,"",VLOOKUP($J245,bronDoelRGs!$A$1:$Q$18,bronDoelRGs!E$18,FALSE))</f>
        <v>#N/A</v>
      </c>
      <c r="P245" s="25" t="e">
        <f>IF(VLOOKUP($J245,bronDoelRGs!$A$1:$Q$18,bronDoelRGs!F$18,FALSE)=0,"",VLOOKUP($J245,bronDoelRGs!$A$1:$Q$18,bronDoelRGs!F$18,FALSE))</f>
        <v>#N/A</v>
      </c>
      <c r="Q245" s="25" t="e">
        <f>IF(VLOOKUP($J245,bronDoelRGs!$A$1:$Q$18,bronDoelRGs!G$18,FALSE)=0,"",VLOOKUP($J245,bronDoelRGs!$A$1:$Q$18,bronDoelRGs!G$18,FALSE))</f>
        <v>#N/A</v>
      </c>
      <c r="R245" s="25" t="e">
        <f>IF(VLOOKUP($J245,bronDoelRGs!$A$1:$Q$18,bronDoelRGs!H$18,FALSE)=0,"",VLOOKUP($J245,bronDoelRGs!$A$1:$Q$18,bronDoelRGs!H$18,FALSE))</f>
        <v>#N/A</v>
      </c>
      <c r="S245" s="25" t="e">
        <f>IF(VLOOKUP($J245,bronDoelRGs!$A$1:$Q$18,bronDoelRGs!I$18,FALSE)=0,"",VLOOKUP($J245,bronDoelRGs!$A$1:$Q$18,bronDoelRGs!I$18,FALSE))</f>
        <v>#N/A</v>
      </c>
      <c r="T245" s="25" t="e">
        <f>IF(VLOOKUP($J245,bronDoelRGs!$A$1:$Q$18,bronDoelRGs!J$18,FALSE)=0,"",VLOOKUP($J245,bronDoelRGs!$A$1:$Q$18,bronDoelRGs!J$18,FALSE))</f>
        <v>#N/A</v>
      </c>
      <c r="U245" s="25" t="e">
        <f>IF(VLOOKUP($J245,bronDoelRGs!$A$1:$Q$18,bronDoelRGs!K$18,FALSE)=0,"",VLOOKUP($J245,bronDoelRGs!$A$1:$Q$18,bronDoelRGs!K$18,FALSE))</f>
        <v>#N/A</v>
      </c>
      <c r="V245" s="25" t="e">
        <f>IF(VLOOKUP($J245,bronDoelRGs!$A$1:$Q$18,bronDoelRGs!L$18,FALSE)=0,"",VLOOKUP($J245,bronDoelRGs!$A$1:$Q$18,bronDoelRGs!L$18,FALSE))</f>
        <v>#N/A</v>
      </c>
      <c r="BC245" s="25" t="e">
        <f>VLOOKUP(H245,Data!$M$2:$N$85,2,FALSE)</f>
        <v>#N/A</v>
      </c>
    </row>
    <row r="246" spans="3:55" x14ac:dyDescent="0.25">
      <c r="C246" s="28">
        <f t="shared" si="13"/>
        <v>1</v>
      </c>
      <c r="E246" s="28" t="str">
        <f t="shared" si="12"/>
        <v xml:space="preserve"> </v>
      </c>
      <c r="F246" s="28" t="str">
        <f t="shared" si="14"/>
        <v xml:space="preserve"> </v>
      </c>
      <c r="G246" s="22" t="s">
        <v>5</v>
      </c>
      <c r="H246" s="28" t="str">
        <f t="shared" si="15"/>
        <v xml:space="preserve"> </v>
      </c>
      <c r="I246" s="28" t="e">
        <f>VLOOKUP(A246,Data!$B$1:$D$68,3,FALSE)</f>
        <v>#N/A</v>
      </c>
      <c r="L246" s="25" t="e">
        <f>IF(VLOOKUP($J246,bronDoelRGs!$A$1:$Q$18,bronDoelRGs!B$18,FALSE)=0,"",VLOOKUP($J246,bronDoelRGs!$A$1:$Q$18,bronDoelRGs!B$18,FALSE))</f>
        <v>#N/A</v>
      </c>
      <c r="M246" s="25" t="e">
        <f>IF(VLOOKUP($J246,bronDoelRGs!$A$1:$Q$18,bronDoelRGs!C$18,FALSE)=0,"",VLOOKUP($J246,bronDoelRGs!$A$1:$Q$18,bronDoelRGs!C$18,FALSE))</f>
        <v>#N/A</v>
      </c>
      <c r="N246" s="25" t="e">
        <f>IF(VLOOKUP($J246,bronDoelRGs!$A$1:$Q$18,bronDoelRGs!D$18,FALSE)=0,"",VLOOKUP($J246,bronDoelRGs!$A$1:$Q$18,bronDoelRGs!D$18,FALSE))</f>
        <v>#N/A</v>
      </c>
      <c r="O246" s="25" t="e">
        <f>IF(VLOOKUP($J246,bronDoelRGs!$A$1:$Q$18,bronDoelRGs!E$18,FALSE)=0,"",VLOOKUP($J246,bronDoelRGs!$A$1:$Q$18,bronDoelRGs!E$18,FALSE))</f>
        <v>#N/A</v>
      </c>
      <c r="P246" s="25" t="e">
        <f>IF(VLOOKUP($J246,bronDoelRGs!$A$1:$Q$18,bronDoelRGs!F$18,FALSE)=0,"",VLOOKUP($J246,bronDoelRGs!$A$1:$Q$18,bronDoelRGs!F$18,FALSE))</f>
        <v>#N/A</v>
      </c>
      <c r="Q246" s="25" t="e">
        <f>IF(VLOOKUP($J246,bronDoelRGs!$A$1:$Q$18,bronDoelRGs!G$18,FALSE)=0,"",VLOOKUP($J246,bronDoelRGs!$A$1:$Q$18,bronDoelRGs!G$18,FALSE))</f>
        <v>#N/A</v>
      </c>
      <c r="R246" s="25" t="e">
        <f>IF(VLOOKUP($J246,bronDoelRGs!$A$1:$Q$18,bronDoelRGs!H$18,FALSE)=0,"",VLOOKUP($J246,bronDoelRGs!$A$1:$Q$18,bronDoelRGs!H$18,FALSE))</f>
        <v>#N/A</v>
      </c>
      <c r="S246" s="25" t="e">
        <f>IF(VLOOKUP($J246,bronDoelRGs!$A$1:$Q$18,bronDoelRGs!I$18,FALSE)=0,"",VLOOKUP($J246,bronDoelRGs!$A$1:$Q$18,bronDoelRGs!I$18,FALSE))</f>
        <v>#N/A</v>
      </c>
      <c r="T246" s="25" t="e">
        <f>IF(VLOOKUP($J246,bronDoelRGs!$A$1:$Q$18,bronDoelRGs!J$18,FALSE)=0,"",VLOOKUP($J246,bronDoelRGs!$A$1:$Q$18,bronDoelRGs!J$18,FALSE))</f>
        <v>#N/A</v>
      </c>
      <c r="U246" s="25" t="e">
        <f>IF(VLOOKUP($J246,bronDoelRGs!$A$1:$Q$18,bronDoelRGs!K$18,FALSE)=0,"",VLOOKUP($J246,bronDoelRGs!$A$1:$Q$18,bronDoelRGs!K$18,FALSE))</f>
        <v>#N/A</v>
      </c>
      <c r="V246" s="25" t="e">
        <f>IF(VLOOKUP($J246,bronDoelRGs!$A$1:$Q$18,bronDoelRGs!L$18,FALSE)=0,"",VLOOKUP($J246,bronDoelRGs!$A$1:$Q$18,bronDoelRGs!L$18,FALSE))</f>
        <v>#N/A</v>
      </c>
      <c r="BC246" s="25" t="e">
        <f>VLOOKUP(H246,Data!$M$2:$N$85,2,FALSE)</f>
        <v>#N/A</v>
      </c>
    </row>
    <row r="247" spans="3:55" x14ac:dyDescent="0.25">
      <c r="C247" s="28">
        <f t="shared" si="13"/>
        <v>1</v>
      </c>
      <c r="E247" s="28" t="str">
        <f t="shared" si="12"/>
        <v xml:space="preserve"> </v>
      </c>
      <c r="F247" s="28" t="str">
        <f t="shared" si="14"/>
        <v xml:space="preserve"> </v>
      </c>
      <c r="G247" s="22" t="s">
        <v>5</v>
      </c>
      <c r="H247" s="28" t="str">
        <f t="shared" si="15"/>
        <v xml:space="preserve"> </v>
      </c>
      <c r="I247" s="28" t="e">
        <f>VLOOKUP(A247,Data!$B$1:$D$68,3,FALSE)</f>
        <v>#N/A</v>
      </c>
      <c r="L247" s="25" t="e">
        <f>IF(VLOOKUP($J247,bronDoelRGs!$A$1:$Q$18,bronDoelRGs!B$18,FALSE)=0,"",VLOOKUP($J247,bronDoelRGs!$A$1:$Q$18,bronDoelRGs!B$18,FALSE))</f>
        <v>#N/A</v>
      </c>
      <c r="M247" s="25" t="e">
        <f>IF(VLOOKUP($J247,bronDoelRGs!$A$1:$Q$18,bronDoelRGs!C$18,FALSE)=0,"",VLOOKUP($J247,bronDoelRGs!$A$1:$Q$18,bronDoelRGs!C$18,FALSE))</f>
        <v>#N/A</v>
      </c>
      <c r="N247" s="25" t="e">
        <f>IF(VLOOKUP($J247,bronDoelRGs!$A$1:$Q$18,bronDoelRGs!D$18,FALSE)=0,"",VLOOKUP($J247,bronDoelRGs!$A$1:$Q$18,bronDoelRGs!D$18,FALSE))</f>
        <v>#N/A</v>
      </c>
      <c r="O247" s="25" t="e">
        <f>IF(VLOOKUP($J247,bronDoelRGs!$A$1:$Q$18,bronDoelRGs!E$18,FALSE)=0,"",VLOOKUP($J247,bronDoelRGs!$A$1:$Q$18,bronDoelRGs!E$18,FALSE))</f>
        <v>#N/A</v>
      </c>
      <c r="P247" s="25" t="e">
        <f>IF(VLOOKUP($J247,bronDoelRGs!$A$1:$Q$18,bronDoelRGs!F$18,FALSE)=0,"",VLOOKUP($J247,bronDoelRGs!$A$1:$Q$18,bronDoelRGs!F$18,FALSE))</f>
        <v>#N/A</v>
      </c>
      <c r="Q247" s="25" t="e">
        <f>IF(VLOOKUP($J247,bronDoelRGs!$A$1:$Q$18,bronDoelRGs!G$18,FALSE)=0,"",VLOOKUP($J247,bronDoelRGs!$A$1:$Q$18,bronDoelRGs!G$18,FALSE))</f>
        <v>#N/A</v>
      </c>
      <c r="R247" s="25" t="e">
        <f>IF(VLOOKUP($J247,bronDoelRGs!$A$1:$Q$18,bronDoelRGs!H$18,FALSE)=0,"",VLOOKUP($J247,bronDoelRGs!$A$1:$Q$18,bronDoelRGs!H$18,FALSE))</f>
        <v>#N/A</v>
      </c>
      <c r="S247" s="25" t="e">
        <f>IF(VLOOKUP($J247,bronDoelRGs!$A$1:$Q$18,bronDoelRGs!I$18,FALSE)=0,"",VLOOKUP($J247,bronDoelRGs!$A$1:$Q$18,bronDoelRGs!I$18,FALSE))</f>
        <v>#N/A</v>
      </c>
      <c r="T247" s="25" t="e">
        <f>IF(VLOOKUP($J247,bronDoelRGs!$A$1:$Q$18,bronDoelRGs!J$18,FALSE)=0,"",VLOOKUP($J247,bronDoelRGs!$A$1:$Q$18,bronDoelRGs!J$18,FALSE))</f>
        <v>#N/A</v>
      </c>
      <c r="U247" s="25" t="e">
        <f>IF(VLOOKUP($J247,bronDoelRGs!$A$1:$Q$18,bronDoelRGs!K$18,FALSE)=0,"",VLOOKUP($J247,bronDoelRGs!$A$1:$Q$18,bronDoelRGs!K$18,FALSE))</f>
        <v>#N/A</v>
      </c>
      <c r="V247" s="25" t="e">
        <f>IF(VLOOKUP($J247,bronDoelRGs!$A$1:$Q$18,bronDoelRGs!L$18,FALSE)=0,"",VLOOKUP($J247,bronDoelRGs!$A$1:$Q$18,bronDoelRGs!L$18,FALSE))</f>
        <v>#N/A</v>
      </c>
      <c r="BC247" s="25" t="e">
        <f>VLOOKUP(H247,Data!$M$2:$N$85,2,FALSE)</f>
        <v>#N/A</v>
      </c>
    </row>
    <row r="248" spans="3:55" x14ac:dyDescent="0.25">
      <c r="C248" s="28">
        <f t="shared" si="13"/>
        <v>1</v>
      </c>
      <c r="E248" s="28" t="str">
        <f t="shared" si="12"/>
        <v xml:space="preserve"> </v>
      </c>
      <c r="F248" s="28" t="str">
        <f t="shared" si="14"/>
        <v xml:space="preserve"> </v>
      </c>
      <c r="G248" s="22" t="s">
        <v>5</v>
      </c>
      <c r="H248" s="28" t="str">
        <f t="shared" si="15"/>
        <v xml:space="preserve"> </v>
      </c>
      <c r="I248" s="28" t="e">
        <f>VLOOKUP(A248,Data!$B$1:$D$68,3,FALSE)</f>
        <v>#N/A</v>
      </c>
      <c r="L248" s="25" t="e">
        <f>IF(VLOOKUP($J248,bronDoelRGs!$A$1:$Q$18,bronDoelRGs!B$18,FALSE)=0,"",VLOOKUP($J248,bronDoelRGs!$A$1:$Q$18,bronDoelRGs!B$18,FALSE))</f>
        <v>#N/A</v>
      </c>
      <c r="M248" s="25" t="e">
        <f>IF(VLOOKUP($J248,bronDoelRGs!$A$1:$Q$18,bronDoelRGs!C$18,FALSE)=0,"",VLOOKUP($J248,bronDoelRGs!$A$1:$Q$18,bronDoelRGs!C$18,FALSE))</f>
        <v>#N/A</v>
      </c>
      <c r="N248" s="25" t="e">
        <f>IF(VLOOKUP($J248,bronDoelRGs!$A$1:$Q$18,bronDoelRGs!D$18,FALSE)=0,"",VLOOKUP($J248,bronDoelRGs!$A$1:$Q$18,bronDoelRGs!D$18,FALSE))</f>
        <v>#N/A</v>
      </c>
      <c r="O248" s="25" t="e">
        <f>IF(VLOOKUP($J248,bronDoelRGs!$A$1:$Q$18,bronDoelRGs!E$18,FALSE)=0,"",VLOOKUP($J248,bronDoelRGs!$A$1:$Q$18,bronDoelRGs!E$18,FALSE))</f>
        <v>#N/A</v>
      </c>
      <c r="P248" s="25" t="e">
        <f>IF(VLOOKUP($J248,bronDoelRGs!$A$1:$Q$18,bronDoelRGs!F$18,FALSE)=0,"",VLOOKUP($J248,bronDoelRGs!$A$1:$Q$18,bronDoelRGs!F$18,FALSE))</f>
        <v>#N/A</v>
      </c>
      <c r="Q248" s="25" t="e">
        <f>IF(VLOOKUP($J248,bronDoelRGs!$A$1:$Q$18,bronDoelRGs!G$18,FALSE)=0,"",VLOOKUP($J248,bronDoelRGs!$A$1:$Q$18,bronDoelRGs!G$18,FALSE))</f>
        <v>#N/A</v>
      </c>
      <c r="R248" s="25" t="e">
        <f>IF(VLOOKUP($J248,bronDoelRGs!$A$1:$Q$18,bronDoelRGs!H$18,FALSE)=0,"",VLOOKUP($J248,bronDoelRGs!$A$1:$Q$18,bronDoelRGs!H$18,FALSE))</f>
        <v>#N/A</v>
      </c>
      <c r="S248" s="25" t="e">
        <f>IF(VLOOKUP($J248,bronDoelRGs!$A$1:$Q$18,bronDoelRGs!I$18,FALSE)=0,"",VLOOKUP($J248,bronDoelRGs!$A$1:$Q$18,bronDoelRGs!I$18,FALSE))</f>
        <v>#N/A</v>
      </c>
      <c r="T248" s="25" t="e">
        <f>IF(VLOOKUP($J248,bronDoelRGs!$A$1:$Q$18,bronDoelRGs!J$18,FALSE)=0,"",VLOOKUP($J248,bronDoelRGs!$A$1:$Q$18,bronDoelRGs!J$18,FALSE))</f>
        <v>#N/A</v>
      </c>
      <c r="U248" s="25" t="e">
        <f>IF(VLOOKUP($J248,bronDoelRGs!$A$1:$Q$18,bronDoelRGs!K$18,FALSE)=0,"",VLOOKUP($J248,bronDoelRGs!$A$1:$Q$18,bronDoelRGs!K$18,FALSE))</f>
        <v>#N/A</v>
      </c>
      <c r="V248" s="25" t="e">
        <f>IF(VLOOKUP($J248,bronDoelRGs!$A$1:$Q$18,bronDoelRGs!L$18,FALSE)=0,"",VLOOKUP($J248,bronDoelRGs!$A$1:$Q$18,bronDoelRGs!L$18,FALSE))</f>
        <v>#N/A</v>
      </c>
      <c r="BC248" s="25" t="e">
        <f>VLOOKUP(H248,Data!$M$2:$N$85,2,FALSE)</f>
        <v>#N/A</v>
      </c>
    </row>
  </sheetData>
  <conditionalFormatting sqref="C1:D2 C4:D1048576">
    <cfRule type="cellIs" dxfId="1" priority="3" operator="greaterThan">
      <formula>100</formula>
    </cfRule>
  </conditionalFormatting>
  <conditionalFormatting sqref="C3:D3">
    <cfRule type="cellIs" dxfId="0" priority="2" operator="greaterThan">
      <formula>100</formula>
    </cfRule>
  </conditionalFormatting>
  <dataValidations count="2">
    <dataValidation type="textLength" operator="lessThanOrEqual" allowBlank="1" showInputMessage="1" showErrorMessage="1" errorTitle="Te veel tekens" error="Gelieve de invoer te beperken tot maximum 1000 tekens inclusief spaties." sqref="X1:AG1048576" xr:uid="{249906A0-BBD2-4E67-AEC8-72C382BE80EB}">
      <formula1>1000</formula1>
    </dataValidation>
    <dataValidation type="textLength" operator="lessThanOrEqual" allowBlank="1" showInputMessage="1" showErrorMessage="1" errorTitle="Te veel  tekens" error="Gelieve uw invoer te beperken tot maximaal 100 tekens incl. spaties." sqref="AX1:BB1048576 AH1:AV1048576" xr:uid="{0048D5EE-47BD-4BFB-B14B-215DCA138246}">
      <formula1>100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Data!$B$2:$B$53</xm:f>
          </x14:formula1>
          <xm:sqref>A3:A248</xm:sqref>
        </x14:dataValidation>
        <x14:dataValidation type="list" allowBlank="1" showInputMessage="1" showErrorMessage="1" xr:uid="{00000000-0002-0000-0000-000002000000}">
          <x14:formula1>
            <xm:f>Data!$F$2:$F$3</xm:f>
          </x14:formula1>
          <xm:sqref>G3:G248</xm:sqref>
        </x14:dataValidation>
        <x14:dataValidation type="list" allowBlank="1" showInputMessage="1" showErrorMessage="1" xr:uid="{00000000-0002-0000-0000-000004000000}">
          <x14:formula1>
            <xm:f>Data!$I$2:$I$15</xm:f>
          </x14:formula1>
          <xm:sqref>K3:K248</xm:sqref>
        </x14:dataValidation>
        <x14:dataValidation type="list" allowBlank="1" showInputMessage="1" showErrorMessage="1" xr:uid="{00000000-0002-0000-0000-000005000000}">
          <x14:formula1>
            <xm:f>Data!$K$2:$K$9</xm:f>
          </x14:formula1>
          <xm:sqref>AW3:AW248</xm:sqref>
        </x14:dataValidation>
        <x14:dataValidation type="list" allowBlank="1" showInputMessage="1" showErrorMessage="1" xr:uid="{31D8EE81-9029-471B-8B6B-7AD72E585F1A}">
          <x14:formula1>
            <xm:f>Data!$H$2:$H$19</xm:f>
          </x14:formula1>
          <xm:sqref>J3:J248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5"/>
  <sheetViews>
    <sheetView topLeftCell="A28" workbookViewId="0">
      <selection activeCell="A46" sqref="A46"/>
    </sheetView>
  </sheetViews>
  <sheetFormatPr defaultColWidth="9.125" defaultRowHeight="14.3" x14ac:dyDescent="0.25"/>
  <cols>
    <col min="1" max="1" width="84.25" bestFit="1" customWidth="1"/>
    <col min="2" max="3" width="9"/>
    <col min="4" max="4" width="20.375" style="2" bestFit="1" customWidth="1"/>
    <col min="5" max="5" width="5.75" style="2" customWidth="1"/>
    <col min="6" max="6" width="6.25" style="2" bestFit="1" customWidth="1"/>
    <col min="7" max="7" width="6.25" style="2" customWidth="1"/>
    <col min="8" max="8" width="32.75" style="2" bestFit="1" customWidth="1"/>
    <col min="9" max="16384" width="9.125" style="2"/>
  </cols>
  <sheetData>
    <row r="1" spans="1:14" ht="14.95" x14ac:dyDescent="0.25">
      <c r="A1" t="s">
        <v>401</v>
      </c>
      <c r="B1" t="s">
        <v>518</v>
      </c>
      <c r="C1" t="s">
        <v>490</v>
      </c>
      <c r="D1" s="2" t="s">
        <v>8</v>
      </c>
      <c r="E1" s="2" t="s">
        <v>559</v>
      </c>
      <c r="F1" s="2" t="s">
        <v>5</v>
      </c>
      <c r="H1" s="2" t="s">
        <v>6</v>
      </c>
      <c r="I1" s="2" t="s">
        <v>7</v>
      </c>
      <c r="K1" s="2" t="s">
        <v>26</v>
      </c>
      <c r="M1" s="13" t="s">
        <v>7</v>
      </c>
      <c r="N1" s="13" t="s">
        <v>20</v>
      </c>
    </row>
    <row r="2" spans="1:14" x14ac:dyDescent="0.25">
      <c r="A2" t="s">
        <v>402</v>
      </c>
      <c r="B2" t="s">
        <v>403</v>
      </c>
      <c r="C2" t="s">
        <v>403</v>
      </c>
      <c r="D2" s="2" t="str">
        <f t="shared" ref="D2:D33" si="0">CONCATENATE(B2,"/",C2)</f>
        <v>ABB/ABB</v>
      </c>
      <c r="E2" s="10" t="s">
        <v>560</v>
      </c>
      <c r="F2" s="2" t="s">
        <v>5</v>
      </c>
      <c r="H2" s="3" t="s">
        <v>27</v>
      </c>
      <c r="I2" s="4" t="s">
        <v>43</v>
      </c>
      <c r="J2" s="4"/>
      <c r="K2" s="2" t="s">
        <v>57</v>
      </c>
      <c r="M2" s="2" t="s">
        <v>241</v>
      </c>
      <c r="N2" s="2" t="s">
        <v>312</v>
      </c>
    </row>
    <row r="3" spans="1:14" x14ac:dyDescent="0.25">
      <c r="A3" t="s">
        <v>414</v>
      </c>
      <c r="B3" t="s">
        <v>415</v>
      </c>
      <c r="C3" t="s">
        <v>415</v>
      </c>
      <c r="D3" s="2" t="str">
        <f t="shared" si="0"/>
        <v>AGION/AGION</v>
      </c>
      <c r="E3" s="10" t="s">
        <v>415</v>
      </c>
      <c r="F3" s="2" t="s">
        <v>613</v>
      </c>
      <c r="H3" s="3" t="s">
        <v>28</v>
      </c>
      <c r="I3" s="4" t="s">
        <v>44</v>
      </c>
      <c r="J3" s="4"/>
      <c r="K3" s="2" t="s">
        <v>58</v>
      </c>
      <c r="M3" s="2" t="s">
        <v>242</v>
      </c>
      <c r="N3" s="2" t="s">
        <v>313</v>
      </c>
    </row>
    <row r="4" spans="1:14" x14ac:dyDescent="0.25">
      <c r="A4" t="s">
        <v>407</v>
      </c>
      <c r="B4" t="s">
        <v>2</v>
      </c>
      <c r="C4" t="s">
        <v>491</v>
      </c>
      <c r="D4" s="2" t="str">
        <f t="shared" si="0"/>
        <v>AgO/AGO</v>
      </c>
      <c r="E4" s="10" t="s">
        <v>561</v>
      </c>
      <c r="H4" s="3" t="s">
        <v>29</v>
      </c>
      <c r="I4" s="4" t="s">
        <v>45</v>
      </c>
      <c r="J4" s="4"/>
      <c r="K4" s="2" t="s">
        <v>59</v>
      </c>
      <c r="M4" s="2" t="s">
        <v>243</v>
      </c>
      <c r="N4" s="2" t="s">
        <v>314</v>
      </c>
    </row>
    <row r="5" spans="1:14" x14ac:dyDescent="0.25">
      <c r="A5" t="s">
        <v>420</v>
      </c>
      <c r="B5" t="s">
        <v>421</v>
      </c>
      <c r="C5" t="s">
        <v>499</v>
      </c>
      <c r="D5" s="2" t="str">
        <f t="shared" si="0"/>
        <v>AGODI/AGOD</v>
      </c>
      <c r="E5" s="10" t="s">
        <v>499</v>
      </c>
      <c r="H5" s="3" t="s">
        <v>30</v>
      </c>
      <c r="I5" s="4" t="s">
        <v>46</v>
      </c>
      <c r="J5" s="4"/>
      <c r="K5" s="2" t="s">
        <v>60</v>
      </c>
      <c r="M5" s="2" t="s">
        <v>244</v>
      </c>
      <c r="N5" s="2" t="s">
        <v>315</v>
      </c>
    </row>
    <row r="6" spans="1:14" x14ac:dyDescent="0.25">
      <c r="A6" t="s">
        <v>412</v>
      </c>
      <c r="B6" t="s">
        <v>413</v>
      </c>
      <c r="C6" t="s">
        <v>496</v>
      </c>
      <c r="D6" s="2" t="str">
        <f t="shared" si="0"/>
        <v>AHOVOKS/AHVKS</v>
      </c>
      <c r="E6" s="10" t="s">
        <v>496</v>
      </c>
      <c r="H6" s="3" t="s">
        <v>31</v>
      </c>
      <c r="I6" s="4" t="s">
        <v>47</v>
      </c>
      <c r="J6" s="4"/>
      <c r="K6" s="2" t="s">
        <v>61</v>
      </c>
      <c r="M6" s="2" t="s">
        <v>245</v>
      </c>
      <c r="N6" s="2" t="s">
        <v>316</v>
      </c>
    </row>
    <row r="7" spans="1:14" x14ac:dyDescent="0.25">
      <c r="A7" t="s">
        <v>405</v>
      </c>
      <c r="B7" t="s">
        <v>493</v>
      </c>
      <c r="C7" t="s">
        <v>493</v>
      </c>
      <c r="D7" s="2" t="str">
        <f t="shared" si="0"/>
        <v>AIV/AIV</v>
      </c>
      <c r="E7" s="10" t="s">
        <v>493</v>
      </c>
      <c r="H7" s="3" t="s">
        <v>32</v>
      </c>
      <c r="I7" s="4" t="s">
        <v>48</v>
      </c>
      <c r="J7" s="4"/>
      <c r="K7" s="2" t="s">
        <v>62</v>
      </c>
      <c r="M7" s="2" t="s">
        <v>246</v>
      </c>
      <c r="N7" s="2" t="s">
        <v>317</v>
      </c>
    </row>
    <row r="8" spans="1:14" x14ac:dyDescent="0.25">
      <c r="A8" t="s">
        <v>418</v>
      </c>
      <c r="B8" t="s">
        <v>419</v>
      </c>
      <c r="C8" t="s">
        <v>498</v>
      </c>
      <c r="D8" s="2" t="str">
        <f t="shared" si="0"/>
        <v>ANB/OMANB</v>
      </c>
      <c r="E8" s="10" t="s">
        <v>498</v>
      </c>
      <c r="H8" s="3" t="s">
        <v>33</v>
      </c>
      <c r="I8" s="4" t="s">
        <v>49</v>
      </c>
      <c r="J8" s="4"/>
      <c r="K8" s="2" t="s">
        <v>63</v>
      </c>
      <c r="M8" s="2" t="s">
        <v>247</v>
      </c>
      <c r="N8" s="2" t="s">
        <v>318</v>
      </c>
    </row>
    <row r="9" spans="1:14" x14ac:dyDescent="0.25">
      <c r="A9" t="s">
        <v>426</v>
      </c>
      <c r="B9" t="s">
        <v>426</v>
      </c>
      <c r="C9" t="s">
        <v>501</v>
      </c>
      <c r="D9" s="2" t="str">
        <f t="shared" si="0"/>
        <v>Audit Vlaanderen/AUVLA</v>
      </c>
      <c r="E9" s="10" t="s">
        <v>562</v>
      </c>
      <c r="H9" s="3" t="s">
        <v>34</v>
      </c>
      <c r="I9" s="4" t="s">
        <v>50</v>
      </c>
      <c r="J9" s="4"/>
      <c r="K9" s="2" t="s">
        <v>64</v>
      </c>
      <c r="M9" s="2" t="s">
        <v>248</v>
      </c>
      <c r="N9" s="2" t="s">
        <v>319</v>
      </c>
    </row>
    <row r="10" spans="1:14" x14ac:dyDescent="0.25">
      <c r="A10" t="s">
        <v>422</v>
      </c>
      <c r="B10" t="s">
        <v>423</v>
      </c>
      <c r="C10" t="s">
        <v>500</v>
      </c>
      <c r="D10" s="2" t="str">
        <f t="shared" si="0"/>
        <v>AWV/AINFR</v>
      </c>
      <c r="E10" s="10" t="s">
        <v>500</v>
      </c>
      <c r="H10" s="3" t="s">
        <v>35</v>
      </c>
      <c r="I10" s="4" t="s">
        <v>51</v>
      </c>
      <c r="J10" s="4"/>
      <c r="M10" s="2" t="s">
        <v>249</v>
      </c>
      <c r="N10" s="2" t="s">
        <v>320</v>
      </c>
    </row>
    <row r="11" spans="1:14" x14ac:dyDescent="0.25">
      <c r="A11" t="s">
        <v>428</v>
      </c>
      <c r="B11" t="s">
        <v>563</v>
      </c>
      <c r="C11" t="s">
        <v>529</v>
      </c>
      <c r="D11" s="2" t="str">
        <f t="shared" si="0"/>
        <v>BuZa/DIV</v>
      </c>
      <c r="E11" s="10" t="s">
        <v>529</v>
      </c>
      <c r="H11" s="3" t="s">
        <v>36</v>
      </c>
      <c r="I11" s="4" t="s">
        <v>52</v>
      </c>
      <c r="J11" s="4"/>
      <c r="M11" s="2" t="s">
        <v>250</v>
      </c>
      <c r="N11" s="2" t="s">
        <v>321</v>
      </c>
    </row>
    <row r="12" spans="1:14" x14ac:dyDescent="0.25">
      <c r="A12" t="s">
        <v>447</v>
      </c>
      <c r="B12" t="s">
        <v>448</v>
      </c>
      <c r="C12" t="s">
        <v>448</v>
      </c>
      <c r="D12" s="2" t="str">
        <f t="shared" si="0"/>
        <v>DBRC/DBRC</v>
      </c>
      <c r="E12" s="10" t="s">
        <v>448</v>
      </c>
      <c r="H12" s="3" t="s">
        <v>37</v>
      </c>
      <c r="I12" s="4" t="s">
        <v>53</v>
      </c>
      <c r="J12" s="4"/>
      <c r="M12" s="2" t="s">
        <v>251</v>
      </c>
      <c r="N12" s="2" t="s">
        <v>322</v>
      </c>
    </row>
    <row r="13" spans="1:14" x14ac:dyDescent="0.25">
      <c r="A13" t="s">
        <v>429</v>
      </c>
      <c r="B13" t="s">
        <v>430</v>
      </c>
      <c r="C13" t="s">
        <v>503</v>
      </c>
      <c r="D13" s="2" t="str">
        <f t="shared" si="0"/>
        <v>DCJM/DCJSM</v>
      </c>
      <c r="E13" s="10" t="s">
        <v>503</v>
      </c>
      <c r="H13" s="3" t="s">
        <v>38</v>
      </c>
      <c r="I13" s="4" t="s">
        <v>54</v>
      </c>
      <c r="J13" s="4"/>
      <c r="M13" s="2" t="s">
        <v>252</v>
      </c>
      <c r="N13" s="2" t="s">
        <v>323</v>
      </c>
    </row>
    <row r="14" spans="1:14" x14ac:dyDescent="0.25">
      <c r="A14" t="s">
        <v>431</v>
      </c>
      <c r="B14" t="s">
        <v>432</v>
      </c>
      <c r="C14" t="s">
        <v>432</v>
      </c>
      <c r="D14" s="2" t="str">
        <f t="shared" si="0"/>
        <v>DEWI/DEWI</v>
      </c>
      <c r="E14" s="10" t="s">
        <v>432</v>
      </c>
      <c r="H14" s="3" t="s">
        <v>39</v>
      </c>
      <c r="I14" s="4" t="s">
        <v>55</v>
      </c>
      <c r="J14" s="4"/>
      <c r="M14" s="2" t="s">
        <v>253</v>
      </c>
      <c r="N14" s="2" t="s">
        <v>324</v>
      </c>
    </row>
    <row r="15" spans="1:14" x14ac:dyDescent="0.25">
      <c r="A15" t="s">
        <v>433</v>
      </c>
      <c r="B15" t="s">
        <v>434</v>
      </c>
      <c r="C15" t="s">
        <v>434</v>
      </c>
      <c r="D15" s="2" t="str">
        <f t="shared" si="0"/>
        <v>DFB/DFB</v>
      </c>
      <c r="E15" s="10" t="s">
        <v>434</v>
      </c>
      <c r="H15" s="3" t="s">
        <v>40</v>
      </c>
      <c r="I15" s="4" t="s">
        <v>56</v>
      </c>
      <c r="J15" s="4"/>
      <c r="M15" s="2" t="s">
        <v>254</v>
      </c>
      <c r="N15" s="2" t="s">
        <v>325</v>
      </c>
    </row>
    <row r="16" spans="1:14" x14ac:dyDescent="0.25">
      <c r="A16" t="s">
        <v>435</v>
      </c>
      <c r="B16" t="s">
        <v>436</v>
      </c>
      <c r="C16" t="s">
        <v>436</v>
      </c>
      <c r="D16" s="2" t="str">
        <f t="shared" si="0"/>
        <v>DKB/DKB</v>
      </c>
      <c r="E16" s="10" t="s">
        <v>436</v>
      </c>
      <c r="H16" s="3" t="s">
        <v>41</v>
      </c>
      <c r="M16" s="2" t="s">
        <v>255</v>
      </c>
      <c r="N16" s="2" t="s">
        <v>326</v>
      </c>
    </row>
    <row r="17" spans="1:14" x14ac:dyDescent="0.25">
      <c r="A17" t="s">
        <v>438</v>
      </c>
      <c r="B17" t="s">
        <v>439</v>
      </c>
      <c r="C17" t="s">
        <v>439</v>
      </c>
      <c r="D17" s="2" t="str">
        <f t="shared" si="0"/>
        <v>DMOW/DMOW</v>
      </c>
      <c r="E17" s="10" t="s">
        <v>439</v>
      </c>
      <c r="H17" s="3" t="s">
        <v>42</v>
      </c>
      <c r="M17" s="2" t="s">
        <v>256</v>
      </c>
      <c r="N17" s="2" t="s">
        <v>327</v>
      </c>
    </row>
    <row r="18" spans="1:14" x14ac:dyDescent="0.25">
      <c r="A18" t="s">
        <v>440</v>
      </c>
      <c r="B18" t="s">
        <v>505</v>
      </c>
      <c r="C18" t="s">
        <v>505</v>
      </c>
      <c r="D18" s="2" t="str">
        <f t="shared" si="0"/>
        <v>DOMG/DOMG</v>
      </c>
      <c r="E18" s="10" t="s">
        <v>505</v>
      </c>
      <c r="H18" s="3" t="s">
        <v>69</v>
      </c>
      <c r="M18" s="2" t="s">
        <v>257</v>
      </c>
      <c r="N18" s="2" t="s">
        <v>328</v>
      </c>
    </row>
    <row r="19" spans="1:14" x14ac:dyDescent="0.25">
      <c r="A19" t="s">
        <v>441</v>
      </c>
      <c r="B19" t="s">
        <v>442</v>
      </c>
      <c r="C19" t="s">
        <v>442</v>
      </c>
      <c r="D19" s="2" t="str">
        <f t="shared" si="0"/>
        <v>DOV/DOV</v>
      </c>
      <c r="E19" s="10" t="s">
        <v>442</v>
      </c>
      <c r="H19" s="3" t="s">
        <v>569</v>
      </c>
      <c r="M19" s="2" t="s">
        <v>258</v>
      </c>
      <c r="N19" s="2" t="s">
        <v>329</v>
      </c>
    </row>
    <row r="20" spans="1:14" x14ac:dyDescent="0.25">
      <c r="A20" t="s">
        <v>427</v>
      </c>
      <c r="B20" t="s">
        <v>502</v>
      </c>
      <c r="C20" t="s">
        <v>502</v>
      </c>
      <c r="D20" s="2" t="str">
        <f t="shared" si="0"/>
        <v>DVW/DVW</v>
      </c>
      <c r="E20" s="10" t="s">
        <v>502</v>
      </c>
      <c r="M20" s="2" t="s">
        <v>259</v>
      </c>
      <c r="N20" s="2" t="s">
        <v>330</v>
      </c>
    </row>
    <row r="21" spans="1:14" x14ac:dyDescent="0.25">
      <c r="A21" t="s">
        <v>445</v>
      </c>
      <c r="B21" t="s">
        <v>446</v>
      </c>
      <c r="C21" t="s">
        <v>446</v>
      </c>
      <c r="D21" s="2" t="str">
        <f t="shared" si="0"/>
        <v>DWSE/DWSE</v>
      </c>
      <c r="E21" s="10" t="s">
        <v>446</v>
      </c>
      <c r="M21" s="2" t="s">
        <v>260</v>
      </c>
      <c r="N21" s="2" t="s">
        <v>331</v>
      </c>
    </row>
    <row r="22" spans="1:14" x14ac:dyDescent="0.25">
      <c r="A22" t="s">
        <v>443</v>
      </c>
      <c r="B22" t="s">
        <v>444</v>
      </c>
      <c r="C22" t="s">
        <v>444</v>
      </c>
      <c r="D22" s="2" t="str">
        <f t="shared" si="0"/>
        <v>DWVG/DWVG</v>
      </c>
      <c r="E22" s="10" t="s">
        <v>444</v>
      </c>
      <c r="M22" s="2" t="s">
        <v>261</v>
      </c>
      <c r="N22" s="2" t="s">
        <v>332</v>
      </c>
    </row>
    <row r="23" spans="1:14" x14ac:dyDescent="0.25">
      <c r="A23" t="s">
        <v>449</v>
      </c>
      <c r="B23" t="s">
        <v>450</v>
      </c>
      <c r="C23" t="s">
        <v>534</v>
      </c>
      <c r="D23" s="2" t="str">
        <f t="shared" si="0"/>
        <v>EV-INBO/EVINB</v>
      </c>
      <c r="E23" s="10" t="s">
        <v>564</v>
      </c>
      <c r="M23" s="2" t="s">
        <v>262</v>
      </c>
      <c r="N23" s="2" t="s">
        <v>333</v>
      </c>
    </row>
    <row r="24" spans="1:14" x14ac:dyDescent="0.25">
      <c r="A24" t="s">
        <v>468</v>
      </c>
      <c r="B24" t="s">
        <v>511</v>
      </c>
      <c r="C24" t="s">
        <v>511</v>
      </c>
      <c r="D24" s="2" t="str">
        <f t="shared" si="0"/>
        <v>FIT/FIT</v>
      </c>
      <c r="E24" s="10" t="s">
        <v>511</v>
      </c>
      <c r="M24" s="2" t="s">
        <v>263</v>
      </c>
      <c r="N24" s="2" t="s">
        <v>334</v>
      </c>
    </row>
    <row r="25" spans="1:14" x14ac:dyDescent="0.25">
      <c r="A25" t="s">
        <v>451</v>
      </c>
      <c r="B25" t="s">
        <v>452</v>
      </c>
      <c r="C25" t="s">
        <v>506</v>
      </c>
      <c r="D25" s="2" t="str">
        <f t="shared" si="0"/>
        <v>GO!/GO</v>
      </c>
      <c r="E25" s="10" t="s">
        <v>506</v>
      </c>
      <c r="M25" s="2" t="s">
        <v>264</v>
      </c>
      <c r="N25" s="2" t="s">
        <v>335</v>
      </c>
    </row>
    <row r="26" spans="1:14" x14ac:dyDescent="0.25">
      <c r="A26" t="s">
        <v>404</v>
      </c>
      <c r="B26" t="s">
        <v>607</v>
      </c>
      <c r="C26" t="s">
        <v>492</v>
      </c>
      <c r="D26" s="2" t="str">
        <f t="shared" si="0"/>
        <v>HFB/AFB</v>
      </c>
      <c r="E26" s="10" t="s">
        <v>492</v>
      </c>
      <c r="M26" s="2" t="s">
        <v>265</v>
      </c>
      <c r="N26" s="2" t="s">
        <v>336</v>
      </c>
    </row>
    <row r="27" spans="1:14" x14ac:dyDescent="0.25">
      <c r="A27" t="s">
        <v>453</v>
      </c>
      <c r="B27" t="s">
        <v>454</v>
      </c>
      <c r="C27" t="s">
        <v>454</v>
      </c>
      <c r="D27" s="2" t="str">
        <f t="shared" si="0"/>
        <v>ILVO/ILVO</v>
      </c>
      <c r="E27" s="10" t="s">
        <v>454</v>
      </c>
      <c r="M27" s="2" t="s">
        <v>266</v>
      </c>
      <c r="N27" s="2" t="s">
        <v>337</v>
      </c>
    </row>
    <row r="28" spans="1:14" x14ac:dyDescent="0.25">
      <c r="A28" t="s">
        <v>455</v>
      </c>
      <c r="B28" t="s">
        <v>456</v>
      </c>
      <c r="C28" t="s">
        <v>528</v>
      </c>
      <c r="D28" s="2" t="str">
        <f t="shared" si="0"/>
        <v>INBO/OMINB</v>
      </c>
      <c r="E28" s="10" t="s">
        <v>528</v>
      </c>
      <c r="M28" s="2" t="s">
        <v>267</v>
      </c>
      <c r="N28" s="2" t="s">
        <v>338</v>
      </c>
    </row>
    <row r="29" spans="1:14" x14ac:dyDescent="0.25">
      <c r="A29" t="s">
        <v>437</v>
      </c>
      <c r="B29" t="s">
        <v>608</v>
      </c>
      <c r="C29" t="s">
        <v>504</v>
      </c>
      <c r="D29" s="2" t="str">
        <f t="shared" si="0"/>
        <v>LV/DLV</v>
      </c>
      <c r="E29" s="10" t="s">
        <v>504</v>
      </c>
      <c r="M29" s="2" t="s">
        <v>268</v>
      </c>
      <c r="N29" s="2" t="s">
        <v>339</v>
      </c>
    </row>
    <row r="30" spans="1:14" x14ac:dyDescent="0.25">
      <c r="A30" t="s">
        <v>416</v>
      </c>
      <c r="B30" t="s">
        <v>417</v>
      </c>
      <c r="C30" t="s">
        <v>497</v>
      </c>
      <c r="D30" s="2" t="str">
        <f t="shared" si="0"/>
        <v>MDK/AMDK</v>
      </c>
      <c r="E30" s="10" t="s">
        <v>497</v>
      </c>
      <c r="M30" s="2" t="s">
        <v>269</v>
      </c>
      <c r="N30" s="2" t="s">
        <v>340</v>
      </c>
    </row>
    <row r="31" spans="1:14" x14ac:dyDescent="0.25">
      <c r="A31" t="s">
        <v>458</v>
      </c>
      <c r="B31" t="s">
        <v>459</v>
      </c>
      <c r="C31" t="s">
        <v>526</v>
      </c>
      <c r="D31" s="19" t="str">
        <f t="shared" si="0"/>
        <v>Minaraad/OMMIN</v>
      </c>
      <c r="E31" s="10" t="s">
        <v>526</v>
      </c>
      <c r="M31" s="2" t="s">
        <v>270</v>
      </c>
      <c r="N31" s="2" t="s">
        <v>341</v>
      </c>
    </row>
    <row r="32" spans="1:14" x14ac:dyDescent="0.25">
      <c r="A32" t="s">
        <v>457</v>
      </c>
      <c r="B32" t="s">
        <v>610</v>
      </c>
      <c r="C32" t="s">
        <v>507</v>
      </c>
      <c r="D32" s="2" t="str">
        <f t="shared" si="0"/>
        <v>OG/JWZ</v>
      </c>
      <c r="E32" s="10" t="s">
        <v>507</v>
      </c>
      <c r="M32" s="2" t="s">
        <v>271</v>
      </c>
      <c r="N32" s="2" t="s">
        <v>342</v>
      </c>
    </row>
    <row r="33" spans="1:14" x14ac:dyDescent="0.25">
      <c r="A33" t="s">
        <v>460</v>
      </c>
      <c r="B33" t="s">
        <v>460</v>
      </c>
      <c r="C33" t="s">
        <v>508</v>
      </c>
      <c r="D33" s="2" t="str">
        <f t="shared" si="0"/>
        <v>Onderwijsinspectie/OINSP</v>
      </c>
      <c r="E33" s="10" t="s">
        <v>508</v>
      </c>
      <c r="M33" s="2" t="s">
        <v>272</v>
      </c>
      <c r="N33" s="2" t="s">
        <v>343</v>
      </c>
    </row>
    <row r="34" spans="1:14" x14ac:dyDescent="0.25">
      <c r="A34" t="s">
        <v>461</v>
      </c>
      <c r="B34" t="s">
        <v>461</v>
      </c>
      <c r="C34" t="s">
        <v>535</v>
      </c>
      <c r="D34" s="19" t="str">
        <f t="shared" ref="D34:D53" si="1">CONCATENATE(B34,"/",C34)</f>
        <v>Onroerend Erfgoed/OMOE</v>
      </c>
      <c r="E34" s="10" t="s">
        <v>535</v>
      </c>
      <c r="M34" s="2" t="s">
        <v>273</v>
      </c>
      <c r="N34" s="2" t="s">
        <v>344</v>
      </c>
    </row>
    <row r="35" spans="1:14" x14ac:dyDescent="0.25">
      <c r="A35" t="s">
        <v>462</v>
      </c>
      <c r="B35" t="s">
        <v>463</v>
      </c>
      <c r="C35" t="s">
        <v>525</v>
      </c>
      <c r="D35" s="19" t="str">
        <f t="shared" si="1"/>
        <v>OVAM/OMOVA</v>
      </c>
      <c r="E35" s="10" t="s">
        <v>525</v>
      </c>
      <c r="M35" s="2" t="s">
        <v>274</v>
      </c>
      <c r="N35" s="2" t="s">
        <v>345</v>
      </c>
    </row>
    <row r="36" spans="1:14" x14ac:dyDescent="0.25">
      <c r="A36" t="s">
        <v>408</v>
      </c>
      <c r="B36" t="s">
        <v>409</v>
      </c>
      <c r="C36" t="s">
        <v>495</v>
      </c>
      <c r="D36" s="2" t="str">
        <f t="shared" si="1"/>
        <v>Plantentuin Meise/PLMEI</v>
      </c>
      <c r="E36" s="10" t="s">
        <v>495</v>
      </c>
      <c r="M36" s="2" t="s">
        <v>275</v>
      </c>
      <c r="N36" s="2" t="s">
        <v>346</v>
      </c>
    </row>
    <row r="37" spans="1:14" x14ac:dyDescent="0.25">
      <c r="A37" t="s">
        <v>465</v>
      </c>
      <c r="B37" t="s">
        <v>466</v>
      </c>
      <c r="C37" t="s">
        <v>536</v>
      </c>
      <c r="D37" s="2" t="str">
        <f t="shared" si="1"/>
        <v>SARO/OMSAR</v>
      </c>
      <c r="E37" s="10" t="s">
        <v>536</v>
      </c>
      <c r="M37" s="2" t="s">
        <v>276</v>
      </c>
      <c r="N37" s="2" t="s">
        <v>347</v>
      </c>
    </row>
    <row r="38" spans="1:14" x14ac:dyDescent="0.25">
      <c r="A38" t="s">
        <v>464</v>
      </c>
      <c r="B38" t="s">
        <v>464</v>
      </c>
      <c r="C38" t="s">
        <v>509</v>
      </c>
      <c r="D38" s="2" t="str">
        <f t="shared" si="1"/>
        <v>Sport Vlaanderen/BLOSO</v>
      </c>
      <c r="E38" s="10" t="s">
        <v>509</v>
      </c>
      <c r="M38" s="2" t="s">
        <v>277</v>
      </c>
      <c r="N38" s="2" t="s">
        <v>348</v>
      </c>
    </row>
    <row r="39" spans="1:14" x14ac:dyDescent="0.25">
      <c r="A39" t="s">
        <v>469</v>
      </c>
      <c r="B39" t="s">
        <v>470</v>
      </c>
      <c r="C39" t="s">
        <v>512</v>
      </c>
      <c r="D39" s="2" t="str">
        <f t="shared" si="1"/>
        <v>Syntra Vlaanderen/SYNTR</v>
      </c>
      <c r="E39" s="10" t="s">
        <v>512</v>
      </c>
      <c r="M39" s="2" t="s">
        <v>278</v>
      </c>
      <c r="N39" s="2" t="s">
        <v>349</v>
      </c>
    </row>
    <row r="40" spans="1:14" x14ac:dyDescent="0.25">
      <c r="A40" t="s">
        <v>467</v>
      </c>
      <c r="B40" t="s">
        <v>467</v>
      </c>
      <c r="C40" t="s">
        <v>510</v>
      </c>
      <c r="D40" s="2" t="str">
        <f t="shared" si="1"/>
        <v>Toerisme Vlaanderen/TOVLA</v>
      </c>
      <c r="E40" s="10" t="s">
        <v>510</v>
      </c>
      <c r="M40" s="2" t="s">
        <v>279</v>
      </c>
      <c r="N40" s="2" t="s">
        <v>350</v>
      </c>
    </row>
    <row r="41" spans="1:14" x14ac:dyDescent="0.25">
      <c r="A41" t="s">
        <v>471</v>
      </c>
      <c r="B41" t="s">
        <v>472</v>
      </c>
      <c r="C41" t="s">
        <v>472</v>
      </c>
      <c r="D41" s="2" t="str">
        <f t="shared" si="1"/>
        <v>VAPH/VAPH</v>
      </c>
      <c r="E41" s="10" t="s">
        <v>472</v>
      </c>
      <c r="M41" s="2" t="s">
        <v>280</v>
      </c>
      <c r="N41" s="2" t="s">
        <v>351</v>
      </c>
    </row>
    <row r="42" spans="1:14" x14ac:dyDescent="0.25">
      <c r="A42" t="s">
        <v>477</v>
      </c>
      <c r="B42" t="s">
        <v>478</v>
      </c>
      <c r="C42" t="s">
        <v>524</v>
      </c>
      <c r="D42" s="2" t="str">
        <f t="shared" si="1"/>
        <v>VDAB/BU 1</v>
      </c>
      <c r="E42" s="10" t="s">
        <v>478</v>
      </c>
      <c r="M42" s="2" t="s">
        <v>228</v>
      </c>
      <c r="N42" s="2" t="s">
        <v>352</v>
      </c>
    </row>
    <row r="43" spans="1:14" x14ac:dyDescent="0.25">
      <c r="A43" t="s">
        <v>473</v>
      </c>
      <c r="B43" t="s">
        <v>474</v>
      </c>
      <c r="C43" t="s">
        <v>515</v>
      </c>
      <c r="D43" s="2" t="str">
        <f t="shared" si="1"/>
        <v>VEA/OMVEA</v>
      </c>
      <c r="E43" s="10" t="s">
        <v>515</v>
      </c>
      <c r="M43" s="2" t="s">
        <v>229</v>
      </c>
      <c r="N43" s="2" t="s">
        <v>353</v>
      </c>
    </row>
    <row r="44" spans="1:14" x14ac:dyDescent="0.25">
      <c r="A44" t="s">
        <v>475</v>
      </c>
      <c r="B44" t="s">
        <v>476</v>
      </c>
      <c r="C44" t="s">
        <v>513</v>
      </c>
      <c r="D44" s="2" t="str">
        <f t="shared" si="1"/>
        <v>VLABEL/VBELD</v>
      </c>
      <c r="E44" s="10" t="s">
        <v>513</v>
      </c>
      <c r="M44" s="2" t="s">
        <v>230</v>
      </c>
      <c r="N44" s="2" t="s">
        <v>354</v>
      </c>
    </row>
    <row r="45" spans="1:14" x14ac:dyDescent="0.25">
      <c r="A45" t="s">
        <v>406</v>
      </c>
      <c r="B45" t="s">
        <v>609</v>
      </c>
      <c r="C45" t="s">
        <v>494</v>
      </c>
      <c r="D45" s="2" t="str">
        <f t="shared" si="1"/>
        <v>VLAIO/STECO</v>
      </c>
      <c r="E45" s="10" t="s">
        <v>494</v>
      </c>
      <c r="M45" s="2" t="s">
        <v>231</v>
      </c>
      <c r="N45" s="2" t="s">
        <v>355</v>
      </c>
    </row>
    <row r="46" spans="1:14" x14ac:dyDescent="0.25">
      <c r="A46" t="s">
        <v>479</v>
      </c>
      <c r="B46" t="s">
        <v>480</v>
      </c>
      <c r="C46" t="s">
        <v>516</v>
      </c>
      <c r="D46" s="2" t="str">
        <f t="shared" si="1"/>
        <v>VLM/OMVLM</v>
      </c>
      <c r="E46" s="10" t="s">
        <v>516</v>
      </c>
      <c r="M46" s="2" t="s">
        <v>232</v>
      </c>
      <c r="N46" s="2" t="s">
        <v>356</v>
      </c>
    </row>
    <row r="47" spans="1:14" x14ac:dyDescent="0.25">
      <c r="A47" t="s">
        <v>483</v>
      </c>
      <c r="B47" t="s">
        <v>484</v>
      </c>
      <c r="C47" t="s">
        <v>484</v>
      </c>
      <c r="D47" s="2" t="str">
        <f t="shared" si="1"/>
        <v>VLOR/VLOR</v>
      </c>
      <c r="E47" s="10" t="s">
        <v>484</v>
      </c>
      <c r="M47" s="2" t="s">
        <v>233</v>
      </c>
      <c r="N47" s="2" t="s">
        <v>357</v>
      </c>
    </row>
    <row r="48" spans="1:14" x14ac:dyDescent="0.25">
      <c r="A48" t="s">
        <v>481</v>
      </c>
      <c r="B48" t="s">
        <v>482</v>
      </c>
      <c r="C48" t="s">
        <v>517</v>
      </c>
      <c r="D48" s="2" t="str">
        <f t="shared" si="1"/>
        <v>VMM/OMVMM</v>
      </c>
      <c r="E48" s="10" t="s">
        <v>517</v>
      </c>
      <c r="M48" s="2" t="s">
        <v>234</v>
      </c>
      <c r="N48" s="2" t="s">
        <v>358</v>
      </c>
    </row>
    <row r="49" spans="1:14" x14ac:dyDescent="0.25">
      <c r="A49" t="s">
        <v>485</v>
      </c>
      <c r="B49" t="s">
        <v>486</v>
      </c>
      <c r="C49" t="s">
        <v>527</v>
      </c>
      <c r="D49" s="2" t="str">
        <f t="shared" si="1"/>
        <v>VREG/VREG3</v>
      </c>
      <c r="E49" s="10" t="s">
        <v>527</v>
      </c>
      <c r="M49" s="2" t="s">
        <v>281</v>
      </c>
      <c r="N49" s="2" t="s">
        <v>359</v>
      </c>
    </row>
    <row r="50" spans="1:14" x14ac:dyDescent="0.25">
      <c r="A50" t="s">
        <v>487</v>
      </c>
      <c r="B50" t="s">
        <v>488</v>
      </c>
      <c r="C50" t="s">
        <v>488</v>
      </c>
      <c r="D50" s="2" t="str">
        <f t="shared" si="1"/>
        <v>VRM/VRM</v>
      </c>
      <c r="E50" s="10" t="s">
        <v>488</v>
      </c>
      <c r="M50" s="2" t="s">
        <v>282</v>
      </c>
      <c r="N50" s="2" t="s">
        <v>360</v>
      </c>
    </row>
    <row r="51" spans="1:14" x14ac:dyDescent="0.25">
      <c r="A51" t="s">
        <v>410</v>
      </c>
      <c r="B51" t="s">
        <v>411</v>
      </c>
      <c r="C51" t="s">
        <v>411</v>
      </c>
      <c r="D51" s="2" t="str">
        <f t="shared" si="1"/>
        <v>VUTG/VUTG</v>
      </c>
      <c r="E51" s="10" t="s">
        <v>411</v>
      </c>
      <c r="M51" s="2" t="s">
        <v>283</v>
      </c>
      <c r="N51" s="2" t="s">
        <v>361</v>
      </c>
    </row>
    <row r="52" spans="1:14" x14ac:dyDescent="0.25">
      <c r="A52" t="s">
        <v>489</v>
      </c>
      <c r="B52" t="s">
        <v>489</v>
      </c>
      <c r="C52" t="s">
        <v>514</v>
      </c>
      <c r="D52" s="2" t="str">
        <f t="shared" si="1"/>
        <v>Wonen-Vlaanderen/OMWVL</v>
      </c>
      <c r="E52" s="10" t="s">
        <v>514</v>
      </c>
      <c r="M52" s="2" t="s">
        <v>284</v>
      </c>
      <c r="N52" s="2" t="s">
        <v>362</v>
      </c>
    </row>
    <row r="53" spans="1:14" x14ac:dyDescent="0.25">
      <c r="A53" t="s">
        <v>424</v>
      </c>
      <c r="B53" t="s">
        <v>425</v>
      </c>
      <c r="C53" t="s">
        <v>425</v>
      </c>
      <c r="D53" s="2" t="str">
        <f t="shared" si="1"/>
        <v>ZG/ZG</v>
      </c>
      <c r="E53" s="10" t="s">
        <v>425</v>
      </c>
      <c r="M53" s="2" t="s">
        <v>285</v>
      </c>
      <c r="N53" s="2" t="s">
        <v>363</v>
      </c>
    </row>
    <row r="54" spans="1:14" x14ac:dyDescent="0.25">
      <c r="M54" s="2" t="s">
        <v>286</v>
      </c>
      <c r="N54" s="2" t="s">
        <v>364</v>
      </c>
    </row>
    <row r="55" spans="1:14" x14ac:dyDescent="0.25">
      <c r="M55" s="2" t="s">
        <v>287</v>
      </c>
      <c r="N55" s="2" t="s">
        <v>365</v>
      </c>
    </row>
    <row r="56" spans="1:14" x14ac:dyDescent="0.25">
      <c r="M56" s="2" t="s">
        <v>288</v>
      </c>
      <c r="N56" s="2" t="s">
        <v>366</v>
      </c>
    </row>
    <row r="57" spans="1:14" x14ac:dyDescent="0.25">
      <c r="M57" s="2" t="s">
        <v>289</v>
      </c>
      <c r="N57" s="2" t="s">
        <v>367</v>
      </c>
    </row>
    <row r="58" spans="1:14" x14ac:dyDescent="0.25">
      <c r="M58" s="2" t="s">
        <v>290</v>
      </c>
      <c r="N58" s="2" t="s">
        <v>368</v>
      </c>
    </row>
    <row r="59" spans="1:14" x14ac:dyDescent="0.25">
      <c r="M59" s="2" t="s">
        <v>291</v>
      </c>
      <c r="N59" s="2" t="s">
        <v>369</v>
      </c>
    </row>
    <row r="60" spans="1:14" x14ac:dyDescent="0.25">
      <c r="M60" s="2" t="s">
        <v>292</v>
      </c>
      <c r="N60" s="2" t="s">
        <v>370</v>
      </c>
    </row>
    <row r="61" spans="1:14" x14ac:dyDescent="0.25">
      <c r="M61" s="2" t="s">
        <v>293</v>
      </c>
      <c r="N61" s="2" t="s">
        <v>371</v>
      </c>
    </row>
    <row r="62" spans="1:14" x14ac:dyDescent="0.25">
      <c r="M62" s="2" t="s">
        <v>294</v>
      </c>
      <c r="N62" s="2" t="s">
        <v>372</v>
      </c>
    </row>
    <row r="63" spans="1:14" x14ac:dyDescent="0.25">
      <c r="M63" s="2" t="s">
        <v>295</v>
      </c>
      <c r="N63" s="2" t="s">
        <v>373</v>
      </c>
    </row>
    <row r="64" spans="1:14" x14ac:dyDescent="0.25">
      <c r="M64" s="2" t="s">
        <v>235</v>
      </c>
      <c r="N64" s="2" t="s">
        <v>374</v>
      </c>
    </row>
    <row r="65" spans="13:14" x14ac:dyDescent="0.25">
      <c r="M65" s="2" t="s">
        <v>236</v>
      </c>
      <c r="N65" s="2" t="s">
        <v>375</v>
      </c>
    </row>
    <row r="66" spans="13:14" x14ac:dyDescent="0.25">
      <c r="M66" s="2" t="s">
        <v>237</v>
      </c>
      <c r="N66" s="2" t="s">
        <v>376</v>
      </c>
    </row>
    <row r="67" spans="13:14" x14ac:dyDescent="0.25">
      <c r="M67" s="2" t="s">
        <v>238</v>
      </c>
      <c r="N67" s="2" t="s">
        <v>377</v>
      </c>
    </row>
    <row r="68" spans="13:14" x14ac:dyDescent="0.25">
      <c r="M68" s="2" t="s">
        <v>239</v>
      </c>
      <c r="N68" s="2" t="s">
        <v>378</v>
      </c>
    </row>
    <row r="69" spans="13:14" x14ac:dyDescent="0.25">
      <c r="M69" s="2" t="s">
        <v>240</v>
      </c>
      <c r="N69" s="2" t="s">
        <v>379</v>
      </c>
    </row>
    <row r="70" spans="13:14" x14ac:dyDescent="0.25">
      <c r="M70" s="2" t="s">
        <v>296</v>
      </c>
      <c r="N70" s="2" t="s">
        <v>380</v>
      </c>
    </row>
    <row r="71" spans="13:14" x14ac:dyDescent="0.25">
      <c r="M71" s="2" t="s">
        <v>297</v>
      </c>
      <c r="N71" s="2" t="s">
        <v>381</v>
      </c>
    </row>
    <row r="72" spans="13:14" x14ac:dyDescent="0.25">
      <c r="M72" s="2" t="s">
        <v>298</v>
      </c>
      <c r="N72" s="2" t="s">
        <v>382</v>
      </c>
    </row>
    <row r="73" spans="13:14" x14ac:dyDescent="0.25">
      <c r="M73" s="2" t="s">
        <v>299</v>
      </c>
      <c r="N73" s="2" t="s">
        <v>383</v>
      </c>
    </row>
    <row r="74" spans="13:14" x14ac:dyDescent="0.25">
      <c r="M74" s="2" t="s">
        <v>300</v>
      </c>
      <c r="N74" s="2" t="s">
        <v>384</v>
      </c>
    </row>
    <row r="75" spans="13:14" x14ac:dyDescent="0.25">
      <c r="M75" s="2" t="s">
        <v>301</v>
      </c>
      <c r="N75" s="2" t="s">
        <v>385</v>
      </c>
    </row>
    <row r="76" spans="13:14" x14ac:dyDescent="0.25">
      <c r="M76" s="2" t="s">
        <v>302</v>
      </c>
      <c r="N76" s="2" t="s">
        <v>386</v>
      </c>
    </row>
    <row r="77" spans="13:14" x14ac:dyDescent="0.25">
      <c r="M77" s="2" t="s">
        <v>303</v>
      </c>
      <c r="N77" s="2" t="s">
        <v>387</v>
      </c>
    </row>
    <row r="78" spans="13:14" x14ac:dyDescent="0.25">
      <c r="M78" s="2" t="s">
        <v>304</v>
      </c>
      <c r="N78" s="2" t="s">
        <v>388</v>
      </c>
    </row>
    <row r="79" spans="13:14" x14ac:dyDescent="0.25">
      <c r="M79" s="2" t="s">
        <v>305</v>
      </c>
      <c r="N79" s="2" t="s">
        <v>389</v>
      </c>
    </row>
    <row r="80" spans="13:14" x14ac:dyDescent="0.25">
      <c r="M80" s="2" t="s">
        <v>306</v>
      </c>
      <c r="N80" s="2" t="s">
        <v>390</v>
      </c>
    </row>
    <row r="81" spans="13:14" x14ac:dyDescent="0.25">
      <c r="M81" s="2" t="s">
        <v>307</v>
      </c>
      <c r="N81" s="2" t="s">
        <v>391</v>
      </c>
    </row>
    <row r="82" spans="13:14" x14ac:dyDescent="0.25">
      <c r="M82" s="2" t="s">
        <v>308</v>
      </c>
      <c r="N82" s="2" t="s">
        <v>392</v>
      </c>
    </row>
    <row r="83" spans="13:14" x14ac:dyDescent="0.25">
      <c r="M83" s="2" t="s">
        <v>309</v>
      </c>
      <c r="N83" s="2" t="s">
        <v>393</v>
      </c>
    </row>
    <row r="84" spans="13:14" x14ac:dyDescent="0.25">
      <c r="M84" s="2" t="s">
        <v>310</v>
      </c>
      <c r="N84" s="2" t="s">
        <v>394</v>
      </c>
    </row>
    <row r="85" spans="13:14" x14ac:dyDescent="0.25">
      <c r="M85" s="2" t="s">
        <v>311</v>
      </c>
      <c r="N85" s="2" t="s">
        <v>395</v>
      </c>
    </row>
  </sheetData>
  <autoFilter ref="A1:P56" xr:uid="{00000000-0009-0000-0000-000001000000}"/>
  <sortState xmlns:xlrd2="http://schemas.microsoft.com/office/spreadsheetml/2017/richdata2" ref="A2:E85">
    <sortCondition ref="B2:B85"/>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Q18"/>
  <sheetViews>
    <sheetView zoomScale="70" zoomScaleNormal="70" workbookViewId="0">
      <pane xSplit="1" ySplit="1" topLeftCell="B2" activePane="bottomRight" state="frozen"/>
      <selection activeCell="A22" sqref="A22:A24"/>
      <selection pane="topRight" activeCell="A22" sqref="A22:A24"/>
      <selection pane="bottomLeft" activeCell="A22" sqref="A22:A24"/>
      <selection pane="bottomRight" activeCell="A5" sqref="A5"/>
    </sheetView>
  </sheetViews>
  <sheetFormatPr defaultColWidth="6.75" defaultRowHeight="13.6" x14ac:dyDescent="0.25"/>
  <cols>
    <col min="1" max="1" width="39.125" style="9" bestFit="1" customWidth="1"/>
    <col min="2" max="16384" width="6.75" style="9"/>
  </cols>
  <sheetData>
    <row r="1" spans="1:17" x14ac:dyDescent="0.25">
      <c r="A1" s="9" t="s">
        <v>6</v>
      </c>
      <c r="B1" s="9" t="s">
        <v>70</v>
      </c>
      <c r="C1" s="9" t="s">
        <v>71</v>
      </c>
      <c r="D1" s="9" t="s">
        <v>72</v>
      </c>
      <c r="E1" s="9" t="s">
        <v>73</v>
      </c>
      <c r="F1" s="9" t="s">
        <v>74</v>
      </c>
      <c r="G1" s="9" t="s">
        <v>75</v>
      </c>
      <c r="H1" s="9" t="s">
        <v>76</v>
      </c>
      <c r="I1" s="9" t="s">
        <v>77</v>
      </c>
      <c r="J1" s="9" t="s">
        <v>78</v>
      </c>
      <c r="K1" s="9" t="s">
        <v>79</v>
      </c>
      <c r="L1" s="9" t="s">
        <v>80</v>
      </c>
      <c r="M1" s="9" t="s">
        <v>81</v>
      </c>
      <c r="N1" s="9" t="s">
        <v>82</v>
      </c>
      <c r="O1" s="9" t="s">
        <v>83</v>
      </c>
      <c r="P1" s="9" t="s">
        <v>84</v>
      </c>
      <c r="Q1" s="9" t="s">
        <v>85</v>
      </c>
    </row>
    <row r="2" spans="1:17" ht="14.3" x14ac:dyDescent="0.25">
      <c r="A2" s="10" t="s">
        <v>27</v>
      </c>
      <c r="B2" s="11" t="s">
        <v>86</v>
      </c>
      <c r="C2" s="11" t="s">
        <v>87</v>
      </c>
      <c r="D2" s="11" t="s">
        <v>88</v>
      </c>
      <c r="E2" s="11" t="s">
        <v>89</v>
      </c>
      <c r="F2" s="11" t="s">
        <v>90</v>
      </c>
      <c r="G2" s="11" t="s">
        <v>91</v>
      </c>
      <c r="H2" s="11" t="s">
        <v>92</v>
      </c>
      <c r="I2" s="9" t="s">
        <v>93</v>
      </c>
      <c r="J2" s="9" t="s">
        <v>94</v>
      </c>
      <c r="K2" s="9" t="s">
        <v>95</v>
      </c>
      <c r="L2" s="9" t="s">
        <v>96</v>
      </c>
    </row>
    <row r="3" spans="1:17" ht="14.3" x14ac:dyDescent="0.25">
      <c r="A3" s="10" t="s">
        <v>28</v>
      </c>
      <c r="B3" s="9" t="s">
        <v>97</v>
      </c>
      <c r="C3" s="9" t="s">
        <v>98</v>
      </c>
      <c r="D3" s="9" t="s">
        <v>99</v>
      </c>
      <c r="E3" s="9" t="s">
        <v>100</v>
      </c>
      <c r="F3" s="9" t="s">
        <v>101</v>
      </c>
      <c r="G3" s="9" t="s">
        <v>102</v>
      </c>
      <c r="H3" s="9" t="s">
        <v>103</v>
      </c>
      <c r="I3" s="9" t="s">
        <v>104</v>
      </c>
      <c r="J3" s="9" t="s">
        <v>105</v>
      </c>
      <c r="K3" s="9" t="s">
        <v>106</v>
      </c>
      <c r="L3" s="9" t="s">
        <v>95</v>
      </c>
      <c r="M3" s="9" t="s">
        <v>96</v>
      </c>
      <c r="N3" s="9" t="s">
        <v>107</v>
      </c>
    </row>
    <row r="4" spans="1:17" ht="14.3" x14ac:dyDescent="0.25">
      <c r="A4" s="10" t="s">
        <v>29</v>
      </c>
      <c r="B4" s="9" t="s">
        <v>108</v>
      </c>
      <c r="C4" s="9" t="s">
        <v>109</v>
      </c>
      <c r="D4" s="11" t="s">
        <v>110</v>
      </c>
      <c r="E4" s="11" t="s">
        <v>111</v>
      </c>
      <c r="F4" s="11" t="s">
        <v>112</v>
      </c>
      <c r="G4" s="11" t="s">
        <v>113</v>
      </c>
      <c r="H4" s="12" t="s">
        <v>114</v>
      </c>
      <c r="I4" s="11" t="s">
        <v>115</v>
      </c>
      <c r="J4" s="11" t="s">
        <v>116</v>
      </c>
      <c r="K4" s="9" t="s">
        <v>117</v>
      </c>
      <c r="L4" s="9" t="s">
        <v>118</v>
      </c>
      <c r="M4" s="9" t="s">
        <v>119</v>
      </c>
      <c r="N4" s="11" t="s">
        <v>120</v>
      </c>
      <c r="O4" s="9" t="s">
        <v>95</v>
      </c>
      <c r="P4" s="9" t="s">
        <v>96</v>
      </c>
    </row>
    <row r="5" spans="1:17" ht="14.3" x14ac:dyDescent="0.25">
      <c r="A5" s="10" t="s">
        <v>31</v>
      </c>
      <c r="B5" s="9" t="s">
        <v>121</v>
      </c>
      <c r="C5" s="11" t="s">
        <v>122</v>
      </c>
      <c r="D5" s="11" t="s">
        <v>123</v>
      </c>
      <c r="E5" s="11" t="s">
        <v>124</v>
      </c>
      <c r="F5" s="11" t="s">
        <v>125</v>
      </c>
      <c r="G5" s="11" t="s">
        <v>126</v>
      </c>
      <c r="H5" s="11" t="s">
        <v>127</v>
      </c>
      <c r="I5" s="9" t="s">
        <v>128</v>
      </c>
      <c r="J5" s="9" t="s">
        <v>129</v>
      </c>
      <c r="K5" s="11" t="s">
        <v>107</v>
      </c>
      <c r="L5" s="9" t="s">
        <v>95</v>
      </c>
      <c r="M5" s="9" t="s">
        <v>96</v>
      </c>
    </row>
    <row r="6" spans="1:17" ht="14.3" x14ac:dyDescent="0.25">
      <c r="A6" s="10" t="s">
        <v>30</v>
      </c>
      <c r="B6" s="11" t="s">
        <v>130</v>
      </c>
      <c r="C6" s="11" t="s">
        <v>131</v>
      </c>
      <c r="D6" s="11" t="s">
        <v>132</v>
      </c>
      <c r="E6" s="9" t="s">
        <v>133</v>
      </c>
      <c r="F6" s="11" t="s">
        <v>134</v>
      </c>
      <c r="G6" s="11" t="s">
        <v>135</v>
      </c>
      <c r="H6" s="9" t="s">
        <v>136</v>
      </c>
      <c r="I6" s="9" t="s">
        <v>95</v>
      </c>
      <c r="J6" s="9" t="s">
        <v>96</v>
      </c>
    </row>
    <row r="7" spans="1:17" ht="14.3" x14ac:dyDescent="0.25">
      <c r="A7" s="10" t="s">
        <v>32</v>
      </c>
      <c r="B7" s="11" t="s">
        <v>137</v>
      </c>
      <c r="C7" s="11" t="s">
        <v>138</v>
      </c>
      <c r="D7" s="11" t="s">
        <v>139</v>
      </c>
      <c r="E7" s="11" t="s">
        <v>140</v>
      </c>
      <c r="F7" s="11" t="s">
        <v>141</v>
      </c>
      <c r="G7" s="11" t="s">
        <v>142</v>
      </c>
      <c r="H7" s="11" t="s">
        <v>143</v>
      </c>
      <c r="I7" s="9" t="s">
        <v>144</v>
      </c>
      <c r="J7" s="9" t="s">
        <v>145</v>
      </c>
      <c r="K7" s="11" t="s">
        <v>95</v>
      </c>
      <c r="L7" s="9" t="s">
        <v>96</v>
      </c>
    </row>
    <row r="8" spans="1:17" ht="14.3" x14ac:dyDescent="0.25">
      <c r="A8" s="10" t="s">
        <v>33</v>
      </c>
      <c r="B8" s="9" t="s">
        <v>146</v>
      </c>
      <c r="C8" s="9" t="s">
        <v>147</v>
      </c>
      <c r="D8" s="9" t="s">
        <v>148</v>
      </c>
      <c r="E8" s="9" t="s">
        <v>149</v>
      </c>
      <c r="F8" s="9" t="s">
        <v>150</v>
      </c>
      <c r="G8" s="9" t="s">
        <v>151</v>
      </c>
      <c r="H8" s="9" t="s">
        <v>152</v>
      </c>
      <c r="I8" s="9" t="s">
        <v>153</v>
      </c>
      <c r="J8" s="9" t="s">
        <v>154</v>
      </c>
    </row>
    <row r="9" spans="1:17" ht="14.3" x14ac:dyDescent="0.25">
      <c r="A9" s="10" t="s">
        <v>34</v>
      </c>
      <c r="B9" s="9" t="s">
        <v>155</v>
      </c>
      <c r="C9" s="9" t="s">
        <v>156</v>
      </c>
      <c r="D9" s="9" t="s">
        <v>157</v>
      </c>
      <c r="E9" s="9" t="s">
        <v>158</v>
      </c>
      <c r="F9" s="9" t="s">
        <v>159</v>
      </c>
      <c r="G9" s="9" t="s">
        <v>160</v>
      </c>
      <c r="H9" s="9" t="s">
        <v>161</v>
      </c>
      <c r="I9" s="9" t="s">
        <v>162</v>
      </c>
      <c r="J9" s="9" t="s">
        <v>163</v>
      </c>
    </row>
    <row r="10" spans="1:17" ht="14.3" x14ac:dyDescent="0.25">
      <c r="A10" s="10" t="s">
        <v>35</v>
      </c>
      <c r="B10" s="9" t="s">
        <v>164</v>
      </c>
      <c r="C10" s="9" t="s">
        <v>165</v>
      </c>
      <c r="D10" s="9" t="s">
        <v>166</v>
      </c>
      <c r="E10" s="9" t="s">
        <v>167</v>
      </c>
      <c r="F10" s="9" t="s">
        <v>168</v>
      </c>
      <c r="G10" s="9" t="s">
        <v>169</v>
      </c>
      <c r="H10" s="9" t="s">
        <v>170</v>
      </c>
      <c r="I10" s="9" t="s">
        <v>171</v>
      </c>
      <c r="J10" s="9" t="s">
        <v>172</v>
      </c>
      <c r="K10" s="9" t="s">
        <v>173</v>
      </c>
      <c r="L10" s="9" t="s">
        <v>174</v>
      </c>
    </row>
    <row r="11" spans="1:17" ht="14.3" x14ac:dyDescent="0.25">
      <c r="A11" s="10" t="s">
        <v>36</v>
      </c>
      <c r="B11" s="9" t="s">
        <v>175</v>
      </c>
      <c r="C11" s="9" t="s">
        <v>176</v>
      </c>
      <c r="D11" s="9" t="s">
        <v>149</v>
      </c>
      <c r="E11" s="9" t="s">
        <v>177</v>
      </c>
      <c r="F11" s="9" t="s">
        <v>178</v>
      </c>
      <c r="G11" s="9" t="s">
        <v>179</v>
      </c>
      <c r="H11" s="9" t="s">
        <v>180</v>
      </c>
    </row>
    <row r="12" spans="1:17" ht="14.3" x14ac:dyDescent="0.25">
      <c r="A12" s="10" t="s">
        <v>37</v>
      </c>
      <c r="B12" s="9" t="s">
        <v>181</v>
      </c>
      <c r="C12" s="11" t="s">
        <v>182</v>
      </c>
      <c r="D12" s="11" t="s">
        <v>183</v>
      </c>
      <c r="E12" s="11" t="s">
        <v>184</v>
      </c>
      <c r="F12" s="11" t="s">
        <v>185</v>
      </c>
      <c r="G12" s="11" t="s">
        <v>186</v>
      </c>
      <c r="H12" s="11" t="s">
        <v>187</v>
      </c>
      <c r="I12" s="11" t="s">
        <v>188</v>
      </c>
      <c r="J12" s="11" t="s">
        <v>189</v>
      </c>
      <c r="K12" s="9" t="s">
        <v>190</v>
      </c>
      <c r="L12" s="9" t="s">
        <v>191</v>
      </c>
      <c r="M12" s="9" t="s">
        <v>192</v>
      </c>
      <c r="N12" s="9" t="s">
        <v>193</v>
      </c>
      <c r="O12" s="11" t="s">
        <v>120</v>
      </c>
      <c r="P12" s="9" t="s">
        <v>95</v>
      </c>
      <c r="Q12" s="9" t="s">
        <v>96</v>
      </c>
    </row>
    <row r="13" spans="1:17" ht="14.3" x14ac:dyDescent="0.25">
      <c r="A13" s="10" t="s">
        <v>38</v>
      </c>
      <c r="B13" s="9" t="s">
        <v>194</v>
      </c>
      <c r="C13" s="9" t="s">
        <v>195</v>
      </c>
      <c r="D13" s="9" t="s">
        <v>196</v>
      </c>
      <c r="E13" s="9" t="s">
        <v>197</v>
      </c>
      <c r="F13" s="9" t="s">
        <v>198</v>
      </c>
      <c r="G13" s="9" t="s">
        <v>199</v>
      </c>
      <c r="H13" s="9" t="s">
        <v>200</v>
      </c>
      <c r="I13" s="9" t="s">
        <v>201</v>
      </c>
      <c r="J13" s="9" t="s">
        <v>95</v>
      </c>
      <c r="K13" s="9" t="s">
        <v>96</v>
      </c>
    </row>
    <row r="14" spans="1:17" ht="14.3" x14ac:dyDescent="0.25">
      <c r="A14" s="10" t="s">
        <v>39</v>
      </c>
      <c r="B14" s="9" t="s">
        <v>202</v>
      </c>
      <c r="C14" s="9" t="s">
        <v>203</v>
      </c>
      <c r="D14" s="9" t="s">
        <v>204</v>
      </c>
      <c r="E14" s="9" t="s">
        <v>205</v>
      </c>
      <c r="F14" s="9" t="s">
        <v>206</v>
      </c>
      <c r="G14" s="9" t="s">
        <v>207</v>
      </c>
      <c r="H14" s="9" t="s">
        <v>208</v>
      </c>
      <c r="I14" s="9" t="s">
        <v>209</v>
      </c>
      <c r="J14" s="9" t="s">
        <v>107</v>
      </c>
    </row>
    <row r="15" spans="1:17" ht="14.3" x14ac:dyDescent="0.25">
      <c r="A15" s="10" t="s">
        <v>40</v>
      </c>
      <c r="B15" s="9" t="s">
        <v>210</v>
      </c>
      <c r="C15" s="9" t="s">
        <v>211</v>
      </c>
      <c r="D15" s="9" t="s">
        <v>212</v>
      </c>
      <c r="E15" s="9" t="s">
        <v>213</v>
      </c>
      <c r="F15" s="9" t="s">
        <v>214</v>
      </c>
      <c r="G15" s="9" t="s">
        <v>215</v>
      </c>
      <c r="H15" s="9" t="s">
        <v>126</v>
      </c>
      <c r="I15" s="9" t="s">
        <v>216</v>
      </c>
      <c r="J15" s="9" t="s">
        <v>217</v>
      </c>
    </row>
    <row r="16" spans="1:17" ht="14.3" x14ac:dyDescent="0.25">
      <c r="A16" s="10" t="s">
        <v>41</v>
      </c>
      <c r="B16" s="11" t="s">
        <v>218</v>
      </c>
      <c r="C16" s="11" t="s">
        <v>219</v>
      </c>
      <c r="D16" s="11" t="s">
        <v>220</v>
      </c>
      <c r="E16" s="11" t="s">
        <v>221</v>
      </c>
      <c r="F16" s="11" t="s">
        <v>222</v>
      </c>
      <c r="G16" s="11" t="s">
        <v>223</v>
      </c>
      <c r="H16" s="11" t="s">
        <v>224</v>
      </c>
      <c r="I16" s="9" t="s">
        <v>225</v>
      </c>
      <c r="J16" s="9" t="s">
        <v>226</v>
      </c>
      <c r="K16" s="9" t="s">
        <v>227</v>
      </c>
      <c r="L16" s="9" t="s">
        <v>95</v>
      </c>
      <c r="M16" s="9" t="s">
        <v>96</v>
      </c>
    </row>
    <row r="17" spans="1:17" ht="14.3" x14ac:dyDescent="0.25">
      <c r="A17" s="10" t="s">
        <v>42</v>
      </c>
    </row>
    <row r="18" spans="1:17" x14ac:dyDescent="0.25">
      <c r="A18" s="9">
        <v>1</v>
      </c>
      <c r="B18" s="9">
        <v>2</v>
      </c>
      <c r="C18" s="9">
        <v>3</v>
      </c>
      <c r="D18" s="9">
        <v>4</v>
      </c>
      <c r="E18" s="9">
        <v>5</v>
      </c>
      <c r="F18" s="9">
        <v>6</v>
      </c>
      <c r="G18" s="9">
        <v>7</v>
      </c>
      <c r="H18" s="9">
        <v>8</v>
      </c>
      <c r="I18" s="9">
        <v>9</v>
      </c>
      <c r="J18" s="9">
        <v>10</v>
      </c>
      <c r="K18" s="9">
        <v>11</v>
      </c>
      <c r="L18" s="9">
        <v>12</v>
      </c>
      <c r="M18" s="9">
        <v>13</v>
      </c>
      <c r="N18" s="9">
        <v>14</v>
      </c>
      <c r="O18" s="9">
        <v>15</v>
      </c>
      <c r="P18" s="9">
        <v>16</v>
      </c>
      <c r="Q18" s="9">
        <v>17</v>
      </c>
    </row>
  </sheetData>
  <autoFilter ref="A1:Q86" xr:uid="{00000000-0009-0000-0000-000002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7df18802-3da7-468c-8026-4a10a95bf0bd">DOCID-1773005074-3508</_dlc_DocId>
    <_dlc_DocIdUrl xmlns="7df18802-3da7-468c-8026-4a10a95bf0bd">
      <Url>https://vlaamseoverheid.sharepoint.com/sites/ago/personeelpunt/talent/_layouts/15/DocIdRedir.aspx?ID=DOCID-1773005074-3508</Url>
      <Description>DOCID-1773005074-3508</Description>
    </_dlc_DocIdUrl>
    <Module xmlns="50eb8137-798b-4037-81d7-1e9c9e3ffd5e" xsi:nil="true"/>
    <Type_x0020_document xmlns="50eb8137-798b-4037-81d7-1e9c9e3ffd5e">Plan</Type_x0020_document>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EED47B67ECD4E04A85AE082BAF86C464" ma:contentTypeVersion="6" ma:contentTypeDescription="Een nieuw document maken." ma:contentTypeScope="" ma:versionID="1ed1ec87ca9f91797c04cb04ba32d84d">
  <xsd:schema xmlns:xsd="http://www.w3.org/2001/XMLSchema" xmlns:xs="http://www.w3.org/2001/XMLSchema" xmlns:p="http://schemas.microsoft.com/office/2006/metadata/properties" xmlns:ns2="abd4e1f4-3b6f-4385-9705-2f6ddbdfbeff" xmlns:ns3="50eb8137-798b-4037-81d7-1e9c9e3ffd5e" xmlns:ns4="7df18802-3da7-468c-8026-4a10a95bf0bd" targetNamespace="http://schemas.microsoft.com/office/2006/metadata/properties" ma:root="true" ma:fieldsID="15c341620f2f0d695889eeb5a5144b82" ns2:_="" ns3:_="" ns4:_="">
    <xsd:import namespace="abd4e1f4-3b6f-4385-9705-2f6ddbdfbeff"/>
    <xsd:import namespace="50eb8137-798b-4037-81d7-1e9c9e3ffd5e"/>
    <xsd:import namespace="7df18802-3da7-468c-8026-4a10a95bf0bd"/>
    <xsd:element name="properties">
      <xsd:complexType>
        <xsd:sequence>
          <xsd:element name="documentManagement">
            <xsd:complexType>
              <xsd:all>
                <xsd:element ref="ns2:SharedWithUsers" minOccurs="0"/>
                <xsd:element ref="ns2:SharedWithDetails" minOccurs="0"/>
                <xsd:element ref="ns3:Module" minOccurs="0"/>
                <xsd:element ref="ns3:MediaServiceMetadata" minOccurs="0"/>
                <xsd:element ref="ns3:MediaServiceFastMetadata" minOccurs="0"/>
                <xsd:element ref="ns3:Type_x0020_document"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d4e1f4-3b6f-4385-9705-2f6ddbdfbef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eb8137-798b-4037-81d7-1e9c9e3ffd5e" elementFormDefault="qualified">
    <xsd:import namespace="http://schemas.microsoft.com/office/2006/documentManagement/types"/>
    <xsd:import namespace="http://schemas.microsoft.com/office/infopath/2007/PartnerControls"/>
    <xsd:element name="Module" ma:index="10" nillable="true" ma:displayName="Doelgroep" ma:description="Technisch&#10;Rapportering&#10;Security&#10;Opleiding&#10;R&amp;S&#10;Prestatiemanagement&#10;Talentbesprekingen&#10;Talentpools&#10;Profielbeheer" ma:internalName="Module">
      <xsd:simpleType>
        <xsd:restriction base="dms:Text">
          <xsd:maxLength value="255"/>
        </xsd:restriction>
      </xsd:simpleType>
    </xsd:element>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Type_x0020_document" ma:index="13" nillable="true" ma:displayName="Type document" ma:default="Plan" ma:format="Dropdown" ma:internalName="Type_x0020_document">
      <xsd:simpleType>
        <xsd:restriction base="dms:Choice">
          <xsd:enumeration value="Plan"/>
          <xsd:enumeration value="Ontwikkeld materiaal"/>
          <xsd:enumeration value="Verslag"/>
          <xsd:enumeration value="Basismateriaal"/>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f18802-3da7-468c-8026-4a10a95bf0bd" elementFormDefault="qualified">
    <xsd:import namespace="http://schemas.microsoft.com/office/2006/documentManagement/types"/>
    <xsd:import namespace="http://schemas.microsoft.com/office/infopath/2007/PartnerControls"/>
    <xsd:element name="_dlc_DocId" ma:index="19" nillable="true" ma:displayName="Waarde van de document-id" ma:description="De waarde van de document-id die aan dit item is toegewezen." ma:internalName="_dlc_DocId" ma:readOnly="true">
      <xsd:simpleType>
        <xsd:restriction base="dms:Text"/>
      </xsd:simpleType>
    </xsd:element>
    <xsd:element name="_dlc_DocIdUrl" ma:index="20"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Proce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2CE913-5439-4228-99DF-3A60689C242F}">
  <ds:schemaRefs>
    <ds:schemaRef ds:uri="http://schemas.microsoft.com/sharepoint/v3/contenttype/forms"/>
  </ds:schemaRefs>
</ds:datastoreItem>
</file>

<file path=customXml/itemProps2.xml><?xml version="1.0" encoding="utf-8"?>
<ds:datastoreItem xmlns:ds="http://schemas.openxmlformats.org/officeDocument/2006/customXml" ds:itemID="{930FB520-7A87-4AB1-B618-2F611CBAF086}">
  <ds:schemaRefs>
    <ds:schemaRef ds:uri="http://schemas.openxmlformats.org/package/2006/metadata/core-properties"/>
    <ds:schemaRef ds:uri="50eb8137-798b-4037-81d7-1e9c9e3ffd5e"/>
    <ds:schemaRef ds:uri="http://schemas.microsoft.com/office/2006/documentManagement/types"/>
    <ds:schemaRef ds:uri="http://schemas.microsoft.com/office/infopath/2007/PartnerControls"/>
    <ds:schemaRef ds:uri="http://purl.org/dc/elements/1.1/"/>
    <ds:schemaRef ds:uri="http://schemas.microsoft.com/office/2006/metadata/properties"/>
    <ds:schemaRef ds:uri="7df18802-3da7-468c-8026-4a10a95bf0bd"/>
    <ds:schemaRef ds:uri="http://purl.org/dc/terms/"/>
    <ds:schemaRef ds:uri="abd4e1f4-3b6f-4385-9705-2f6ddbdfbeff"/>
    <ds:schemaRef ds:uri="http://www.w3.org/XML/1998/namespace"/>
    <ds:schemaRef ds:uri="http://purl.org/dc/dcmitype/"/>
  </ds:schemaRefs>
</ds:datastoreItem>
</file>

<file path=customXml/itemProps3.xml><?xml version="1.0" encoding="utf-8"?>
<ds:datastoreItem xmlns:ds="http://schemas.openxmlformats.org/officeDocument/2006/customXml" ds:itemID="{D8AAB010-AEBC-4961-9E73-9773E623BE51}">
  <ds:schemaRefs>
    <ds:schemaRef ds:uri="http://schemas.microsoft.com/sharepoint/events"/>
  </ds:schemaRefs>
</ds:datastoreItem>
</file>

<file path=customXml/itemProps4.xml><?xml version="1.0" encoding="utf-8"?>
<ds:datastoreItem xmlns:ds="http://schemas.openxmlformats.org/officeDocument/2006/customXml" ds:itemID="{10B70CF6-AC34-43AC-81E7-ECCFA5F9ED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d4e1f4-3b6f-4385-9705-2f6ddbdfbeff"/>
    <ds:schemaRef ds:uri="50eb8137-798b-4037-81d7-1e9c9e3ffd5e"/>
    <ds:schemaRef ds:uri="7df18802-3da7-468c-8026-4a10a95bf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Instructies</vt:lpstr>
      <vt:lpstr>Functies</vt:lpstr>
      <vt:lpstr>Data</vt:lpstr>
      <vt:lpstr>bronDoelRGs</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Bernaers, Ingmar</dc:creator>
  <cp:lastModifiedBy>Bernaers, Ingmar</cp:lastModifiedBy>
  <dcterms:created xsi:type="dcterms:W3CDTF">2019-02-18T13:46:35Z</dcterms:created>
  <dcterms:modified xsi:type="dcterms:W3CDTF">2019-09-10T08:58:05Z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0x010100EED47B67ECD4E04A85AE082BAF86C464</vt:lpwstr>
  </property>
  <property fmtid="{D5CDD505-2E9C-101B-9397-08002B2CF9AE}" pid="3" name="_dlc_DocIdItemGuid">
    <vt:lpwstr>bb2d43ae-7f32-4279-87e5-58c80e98165d</vt:lpwstr>
  </property>
  <property fmtid="{D5CDD505-2E9C-101B-9397-08002B2CF9AE}" pid="4" name="AuthorIds_UIVersion_7168">
    <vt:lpwstr>143</vt:lpwstr>
  </property>
</Properties>
</file>