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0369C538-052B-4681-95AC-0B577F1E97C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ties" sheetId="4" r:id="rId1"/>
    <sheet name="Data uit rapport" sheetId="3" r:id="rId2"/>
    <sheet name="Draaitabel # publicaties" sheetId="8" r:id="rId3"/>
    <sheet name="Draaitabel # clicks" sheetId="7" r:id="rId4"/>
    <sheet name="Eindtotaal+gemiddelde # clicks" sheetId="6" r:id="rId5"/>
  </sheets>
  <calcPr calcId="191028"/>
  <pivotCaches>
    <pivotCache cacheId="119" r:id="rId6"/>
    <pivotCache cacheId="12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6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3" i="6"/>
  <c r="Q160" i="6" l="1"/>
  <c r="Q161" i="6"/>
  <c r="Q162" i="6"/>
  <c r="Q163" i="6"/>
  <c r="Q164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3" i="6"/>
</calcChain>
</file>

<file path=xl/sharedStrings.xml><?xml version="1.0" encoding="utf-8"?>
<sst xmlns="http://schemas.openxmlformats.org/spreadsheetml/2006/main" count="546" uniqueCount="192">
  <si>
    <t>Instructies</t>
  </si>
  <si>
    <r>
      <t xml:space="preserve">1. Download </t>
    </r>
    <r>
      <rPr>
        <b/>
        <sz val="10"/>
        <rFont val="Calibri"/>
        <family val="2"/>
      </rPr>
      <t>rapport "Vacaturesites_Clicks"</t>
    </r>
  </si>
  <si>
    <r>
      <t xml:space="preserve">2. Kopieer de data en plak deze in het tabblad </t>
    </r>
    <r>
      <rPr>
        <b/>
        <sz val="10"/>
        <rFont val="Calibri"/>
        <family val="2"/>
      </rPr>
      <t>"data uit rapport"</t>
    </r>
    <r>
      <rPr>
        <sz val="10"/>
        <rFont val="Calibri"/>
      </rPr>
      <t xml:space="preserve"> op cel A1 (enkel gegevens, niet bovenste kader)</t>
    </r>
  </si>
  <si>
    <r>
      <t xml:space="preserve">3. Ga naar </t>
    </r>
    <r>
      <rPr>
        <b/>
        <sz val="10"/>
        <rFont val="Calibri"/>
        <family val="2"/>
      </rPr>
      <t>"Draaitabel # publicaties"</t>
    </r>
  </si>
  <si>
    <t>4. Selecteer een cel in de draaitabel &gt; rechtermuisknop &gt; vernieuwen</t>
  </si>
  <si>
    <r>
      <t xml:space="preserve">5. Ga naar </t>
    </r>
    <r>
      <rPr>
        <b/>
        <sz val="10"/>
        <rFont val="Calibri"/>
        <family val="2"/>
      </rPr>
      <t>"Draaitabel # clicks"</t>
    </r>
  </si>
  <si>
    <t>6. Selecteer een cel in de draaitabel &gt; rechtermuisknop &gt; vernieuwen</t>
  </si>
  <si>
    <r>
      <t xml:space="preserve">7. Kopier de draaitabel (BEHALVE eindtotaal) &gt; ga naar 4de tabblad </t>
    </r>
    <r>
      <rPr>
        <b/>
        <sz val="10"/>
        <rFont val="Calibri"/>
        <family val="2"/>
      </rPr>
      <t xml:space="preserve">"Eindtotaal+gemiddelde # clicks" </t>
    </r>
    <r>
      <rPr>
        <sz val="10"/>
        <rFont val="Calibri"/>
        <family val="2"/>
      </rPr>
      <t>&gt; rechtermuisknop "waarden plakken"</t>
    </r>
  </si>
  <si>
    <t>8. Dubbelklik op rechteronderhoek van de bovenste cellen (eindtotaal en gemiddelde) opdat deze de volledige berekening meeneemt voor alle entiteiten.</t>
  </si>
  <si>
    <t>Vacature-ID</t>
  </si>
  <si>
    <t>Vacature - vacaturetitel weergeven</t>
  </si>
  <si>
    <t>Divisie vacature</t>
  </si>
  <si>
    <t>Vacature - Primaire eigenaar - E-mail</t>
  </si>
  <si>
    <t>Publicatiedatum vacature</t>
  </si>
  <si>
    <t>Geplaatste vacature - Vacaturesite - Naam</t>
  </si>
  <si>
    <t>Vacaturestatus</t>
  </si>
  <si>
    <t>Geplaatste vacature - Vacaturesite - Clicks</t>
  </si>
  <si>
    <t>req1515</t>
  </si>
  <si>
    <t>Departement Buitenlandse Zaken</t>
  </si>
  <si>
    <t>Werken voor Vlaanderen</t>
  </si>
  <si>
    <t>Belgie Vacature Groep</t>
  </si>
  <si>
    <t>Jobat</t>
  </si>
  <si>
    <t>VDAB</t>
  </si>
  <si>
    <t>11.be</t>
  </si>
  <si>
    <t>req1707</t>
  </si>
  <si>
    <t>Agentschap voor Hoger Onderwijs, Volwassenenonderwijs, Kwalificaties en Studietoelagen</t>
  </si>
  <si>
    <t>req1727</t>
  </si>
  <si>
    <t>Agentschap Facilitair Bedrijf</t>
  </si>
  <si>
    <t>Career Center</t>
  </si>
  <si>
    <t>req1843</t>
  </si>
  <si>
    <t>Agentschap Overheidspersoneel</t>
  </si>
  <si>
    <t>req1865</t>
  </si>
  <si>
    <t>Vlaamse Landmaatschappij</t>
  </si>
  <si>
    <t>req1916</t>
  </si>
  <si>
    <t>Departement Omgeving</t>
  </si>
  <si>
    <t>req1944</t>
  </si>
  <si>
    <t>agentschap Informatie Vlaanderen</t>
  </si>
  <si>
    <t>req1948</t>
  </si>
  <si>
    <t>Departement Cultuur, Jeugd en Media</t>
  </si>
  <si>
    <t>req1949</t>
  </si>
  <si>
    <t>req1950</t>
  </si>
  <si>
    <t>req1951</t>
  </si>
  <si>
    <t>req1952</t>
  </si>
  <si>
    <t>req1953</t>
  </si>
  <si>
    <t>req1955</t>
  </si>
  <si>
    <t>Vlaams Energieagentschap</t>
  </si>
  <si>
    <t>req1963</t>
  </si>
  <si>
    <t>req1979</t>
  </si>
  <si>
    <t>req1983</t>
  </si>
  <si>
    <t>Departement Mobiliteit en Openbare Werken</t>
  </si>
  <si>
    <t>req1985</t>
  </si>
  <si>
    <t>req2008</t>
  </si>
  <si>
    <t>req2013</t>
  </si>
  <si>
    <t>req2021</t>
  </si>
  <si>
    <t>Agentschap Wegen en Verkeer</t>
  </si>
  <si>
    <t>req2030</t>
  </si>
  <si>
    <t>Agentschap Uitbetaling Groeipakket</t>
  </si>
  <si>
    <t>Indeed Sponsored (Per Job)</t>
  </si>
  <si>
    <t>Student.BE</t>
  </si>
  <si>
    <t>ictjob.be</t>
  </si>
  <si>
    <t>req2031</t>
  </si>
  <si>
    <t>req2036</t>
  </si>
  <si>
    <t>Gelijke Kansen, Integratie en Inburgering</t>
  </si>
  <si>
    <t>req2037</t>
  </si>
  <si>
    <t>req2041</t>
  </si>
  <si>
    <t>req2043</t>
  </si>
  <si>
    <t>req2046</t>
  </si>
  <si>
    <t>Agentschap Zorg en Gezondheid</t>
  </si>
  <si>
    <t>req2049</t>
  </si>
  <si>
    <t>req2050</t>
  </si>
  <si>
    <t>LinkedIn</t>
  </si>
  <si>
    <t>req2060</t>
  </si>
  <si>
    <t>Departement Landbouw en Visserij</t>
  </si>
  <si>
    <t>req2068</t>
  </si>
  <si>
    <t>req2069</t>
  </si>
  <si>
    <t>req2070</t>
  </si>
  <si>
    <t>req2071</t>
  </si>
  <si>
    <t>req2072</t>
  </si>
  <si>
    <t>req2075</t>
  </si>
  <si>
    <t>Agentschap voor Natuur en Bos</t>
  </si>
  <si>
    <t>req2077</t>
  </si>
  <si>
    <t>req2079</t>
  </si>
  <si>
    <t>req2086</t>
  </si>
  <si>
    <t>req2090</t>
  </si>
  <si>
    <t>req2104</t>
  </si>
  <si>
    <t>Vlaams Agentschap voor Internationaal Ondernemen</t>
  </si>
  <si>
    <t>req2107</t>
  </si>
  <si>
    <t>req2116</t>
  </si>
  <si>
    <t>req2118</t>
  </si>
  <si>
    <t>ILVO Plant 109</t>
  </si>
  <si>
    <t>req2119</t>
  </si>
  <si>
    <t>req2120</t>
  </si>
  <si>
    <t>ILVO Dier 1</t>
  </si>
  <si>
    <t>req2125</t>
  </si>
  <si>
    <t>req2126</t>
  </si>
  <si>
    <t>Vlaamse Belastingdienst</t>
  </si>
  <si>
    <t>req2127</t>
  </si>
  <si>
    <t>req2130</t>
  </si>
  <si>
    <t>req2131</t>
  </si>
  <si>
    <t>req2133</t>
  </si>
  <si>
    <t>Afdeling Aankoopcentrale en Overheidsopdrachten</t>
  </si>
  <si>
    <t>req2134</t>
  </si>
  <si>
    <t>Technologie en Voeding 115</t>
  </si>
  <si>
    <t>req2137</t>
  </si>
  <si>
    <t>Agentschap voor Maritieme Dienstverlening en Kust</t>
  </si>
  <si>
    <t>req2138</t>
  </si>
  <si>
    <t>req2139</t>
  </si>
  <si>
    <t>req2145</t>
  </si>
  <si>
    <t>req2147</t>
  </si>
  <si>
    <t>Departement Financiën en Begroting</t>
  </si>
  <si>
    <t>req2148</t>
  </si>
  <si>
    <t>req2149</t>
  </si>
  <si>
    <t>req2151</t>
  </si>
  <si>
    <t>req2153</t>
  </si>
  <si>
    <t>req2157</t>
  </si>
  <si>
    <t>req2159</t>
  </si>
  <si>
    <t>req2160</t>
  </si>
  <si>
    <t>req2163</t>
  </si>
  <si>
    <t>req2165</t>
  </si>
  <si>
    <t>req2167</t>
  </si>
  <si>
    <t>req2168</t>
  </si>
  <si>
    <t>req2169</t>
  </si>
  <si>
    <t>Departement Welzijn, Volksgezondheid en Gezin</t>
  </si>
  <si>
    <t>req2170</t>
  </si>
  <si>
    <t>req2171</t>
  </si>
  <si>
    <t>req2172</t>
  </si>
  <si>
    <t>req2174</t>
  </si>
  <si>
    <t>req2175</t>
  </si>
  <si>
    <t>req2176</t>
  </si>
  <si>
    <t>req2177</t>
  </si>
  <si>
    <t>req2178</t>
  </si>
  <si>
    <t>req2179</t>
  </si>
  <si>
    <t>req2180</t>
  </si>
  <si>
    <t>req2181</t>
  </si>
  <si>
    <t>req2185</t>
  </si>
  <si>
    <t>req2186</t>
  </si>
  <si>
    <t>req2187</t>
  </si>
  <si>
    <t>req2188</t>
  </si>
  <si>
    <t>req2189</t>
  </si>
  <si>
    <t>ILVO Dier 68</t>
  </si>
  <si>
    <t>req2192</t>
  </si>
  <si>
    <t>Agentschap Innoveren en Ondernemen</t>
  </si>
  <si>
    <t>req2193</t>
  </si>
  <si>
    <t>req2194</t>
  </si>
  <si>
    <t>req2195</t>
  </si>
  <si>
    <t>req2196</t>
  </si>
  <si>
    <t>req2198</t>
  </si>
  <si>
    <t>req2199</t>
  </si>
  <si>
    <t>req2203</t>
  </si>
  <si>
    <t>req2209</t>
  </si>
  <si>
    <t>req2216</t>
  </si>
  <si>
    <t>req2217</t>
  </si>
  <si>
    <t>req2218</t>
  </si>
  <si>
    <t>req2221</t>
  </si>
  <si>
    <t>req2222</t>
  </si>
  <si>
    <t>req2224</t>
  </si>
  <si>
    <t>req2226</t>
  </si>
  <si>
    <t>req2227</t>
  </si>
  <si>
    <t>req2228</t>
  </si>
  <si>
    <t>req2231</t>
  </si>
  <si>
    <t>req2232</t>
  </si>
  <si>
    <t>req2233</t>
  </si>
  <si>
    <t>req2236</t>
  </si>
  <si>
    <t>req2237</t>
  </si>
  <si>
    <t>req2238</t>
  </si>
  <si>
    <t>req2240</t>
  </si>
  <si>
    <t>req2241</t>
  </si>
  <si>
    <t>req2242</t>
  </si>
  <si>
    <t>req2243</t>
  </si>
  <si>
    <t>req2247</t>
  </si>
  <si>
    <t>Agentschap Plantentuin Meise</t>
  </si>
  <si>
    <t>req2249</t>
  </si>
  <si>
    <t>ILVO Plant</t>
  </si>
  <si>
    <t>req2250</t>
  </si>
  <si>
    <t>Instituut voor Natuur- en Bosonderzoek</t>
  </si>
  <si>
    <t>req2251</t>
  </si>
  <si>
    <t>req2253</t>
  </si>
  <si>
    <t>req2258</t>
  </si>
  <si>
    <t>Opgroeien Regie</t>
  </si>
  <si>
    <t>req2259</t>
  </si>
  <si>
    <t>req2260</t>
  </si>
  <si>
    <t>req2261</t>
  </si>
  <si>
    <t>req2269</t>
  </si>
  <si>
    <t>req2279</t>
  </si>
  <si>
    <t>req2280</t>
  </si>
  <si>
    <t>Aantal van Divisie vacature</t>
  </si>
  <si>
    <t>Kolomlabels</t>
  </si>
  <si>
    <t>Rijlabels</t>
  </si>
  <si>
    <t>Eindtotaal</t>
  </si>
  <si>
    <t>Som van Geplaatste vacature - Vacaturesite - Clicks</t>
  </si>
  <si>
    <t>(leeg)</t>
  </si>
  <si>
    <t xml:space="preserve">Gemiddeld aantal clicks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</si>
</sst>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\ hh:mm"/>
  </numFmts>
  <fonts count="8" x14ac:knownFonts="1">
    <font>
      <sz val="10"/>
      <name val="Arial"/>
    </font>
    <font>
      <b/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Calibri"/>
    </font>
    <font>
      <sz val="8"/>
      <name val="Arial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3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/>
  </cellXfs>
  <cellStyles count="1">
    <cellStyle name="Standaard" xfId="0" builtinId="0"/>
  </cellStyles>
  <dxfs count="7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145.614206828701" createdVersion="6" refreshedVersion="6" minRefreshableVersion="3" recordCount="196" xr:uid="{706CB59B-BD13-4C1D-B339-36D67CB9D695}">
  <cacheSource type="worksheet">
    <worksheetSource ref="A1:H10000" sheet="Data uit rapport"/>
  </cacheSource>
  <cacheFields count="8">
    <cacheField name="Vacature-ID" numFmtId="0">
      <sharedItems containsBlank="1" count="1522">
        <s v="req1515"/>
        <s v="req1707"/>
        <s v="req1727"/>
        <s v="req1843"/>
        <s v="req1865"/>
        <s v="req1916"/>
        <s v="req1944"/>
        <s v="req1948"/>
        <s v="req1949"/>
        <s v="req1950"/>
        <s v="req1951"/>
        <s v="req1952"/>
        <s v="req1953"/>
        <s v="req1955"/>
        <s v="req1963"/>
        <s v="req1979"/>
        <s v="req1983"/>
        <s v="req1985"/>
        <s v="req2008"/>
        <s v="req2013"/>
        <s v="req2021"/>
        <s v="req2030"/>
        <s v="req2031"/>
        <s v="req2036"/>
        <s v="req2037"/>
        <s v="req2041"/>
        <s v="req2043"/>
        <s v="req2046"/>
        <s v="req2049"/>
        <s v="req2050"/>
        <s v="req2060"/>
        <s v="req2068"/>
        <s v="req2069"/>
        <s v="req2070"/>
        <s v="req2071"/>
        <s v="req2072"/>
        <s v="req2075"/>
        <s v="req2077"/>
        <s v="req2079"/>
        <s v="req2086"/>
        <s v="req2090"/>
        <s v="req2104"/>
        <s v="req2107"/>
        <s v="req2116"/>
        <s v="req2118"/>
        <s v="req2119"/>
        <s v="req2120"/>
        <s v="req2125"/>
        <s v="req2126"/>
        <s v="req2127"/>
        <s v="req2130"/>
        <s v="req2131"/>
        <s v="req2133"/>
        <s v="req2134"/>
        <s v="req2137"/>
        <s v="req2138"/>
        <s v="req2139"/>
        <s v="req2145"/>
        <s v="req2147"/>
        <s v="req2148"/>
        <s v="req2149"/>
        <s v="req2151"/>
        <s v="req2153"/>
        <s v="req2157"/>
        <s v="req2159"/>
        <s v="req2160"/>
        <s v="req2163"/>
        <s v="req2165"/>
        <s v="req2167"/>
        <s v="req2168"/>
        <s v="req2169"/>
        <s v="req2170"/>
        <s v="req2171"/>
        <s v="req2172"/>
        <s v="req2174"/>
        <s v="req2175"/>
        <s v="req2176"/>
        <s v="req2177"/>
        <s v="req2178"/>
        <s v="req2179"/>
        <s v="req2180"/>
        <s v="req2181"/>
        <s v="req2185"/>
        <s v="req2186"/>
        <s v="req2187"/>
        <s v="req2188"/>
        <s v="req2189"/>
        <s v="req2192"/>
        <s v="req2193"/>
        <s v="req2194"/>
        <s v="req2195"/>
        <s v="req2196"/>
        <s v="req2198"/>
        <s v="req2199"/>
        <s v="req2203"/>
        <s v="req2209"/>
        <s v="req2216"/>
        <s v="req2217"/>
        <s v="req2218"/>
        <s v="req2221"/>
        <s v="req2222"/>
        <s v="req2224"/>
        <s v="req2226"/>
        <s v="req2227"/>
        <s v="req2228"/>
        <s v="req2231"/>
        <s v="req2232"/>
        <s v="req2233"/>
        <s v="req2236"/>
        <s v="req2237"/>
        <s v="req2238"/>
        <s v="req2240"/>
        <s v="req2241"/>
        <s v="req2242"/>
        <s v="req2243"/>
        <s v="req2247"/>
        <s v="req2249"/>
        <s v="req2250"/>
        <s v="req2251"/>
        <s v="req2253"/>
        <s v="req2258"/>
        <s v="req2259"/>
        <s v="req2260"/>
        <s v="req2261"/>
        <s v="req2269"/>
        <s v="req2279"/>
        <s v="req2280"/>
        <m/>
        <s v="req12" u="1"/>
        <s v="req13" u="1"/>
        <s v="req119" u="1"/>
        <s v="req107" u="1"/>
        <s v="req14" u="1"/>
        <s v="req22" u="1"/>
        <s v="req129" u="1"/>
        <s v="req117" u="1"/>
        <s v="req209" u="1"/>
        <s v="req105" u="1"/>
        <s v="req23" u="1"/>
        <s v="req139" u="1"/>
        <s v="req127" u="1"/>
        <s v="req219" u="1"/>
        <s v="req207" u="1"/>
        <s v="req16" u="1"/>
        <s v="req24" u="1"/>
        <s v="req32" u="1"/>
        <s v="req137" u="1"/>
        <s v="req229" u="1"/>
        <s v="req217" u="1"/>
        <s v="req113" u="1"/>
        <s v="req205" u="1"/>
        <s v="req101" u="1"/>
        <s v="req17" u="1"/>
        <s v="req33" u="1"/>
        <s v="req239" u="1"/>
        <s v="req215" u="1"/>
        <s v="req111" u="1"/>
        <s v="req34" u="1"/>
        <s v="req42" u="1"/>
        <s v="req50" u="1"/>
        <s v="req249" u="1"/>
        <s v="req145" u="1"/>
        <s v="req133" u="1"/>
        <s v="req225" u="1"/>
        <s v="req1090" u="1"/>
        <s v="req213" u="1"/>
        <s v="req201" u="1"/>
        <s v="req1091" u="1"/>
        <s v="req1094" u="1"/>
        <s v="req27" u="1"/>
        <s v="req1095" u="1"/>
        <s v="req35" u="1"/>
        <s v="req43" u="1"/>
        <s v="req1096" u="1"/>
        <s v="req51" u="1"/>
        <s v="req167" u="1"/>
        <s v="req247" u="1"/>
        <s v="req339" u="1"/>
        <s v="req1097" u="1"/>
        <s v="req327" u="1"/>
        <s v="req419" u="1"/>
        <s v="req1190" u="1"/>
        <s v="req131" u="1"/>
        <s v="req223" u="1"/>
        <s v="req407" u="1"/>
        <s v="req1070" u="1"/>
        <s v="req211" u="1"/>
        <s v="req1191" u="1"/>
        <s v="req1099" u="1"/>
        <s v="req1071" u="1"/>
        <s v="req1072" u="1"/>
        <s v="req28" u="1"/>
        <s v="req1195" u="1"/>
        <s v="req36" u="1"/>
        <s v="req1075" u="1"/>
        <s v="req52" u="1"/>
        <s v="req269" u="1"/>
        <s v="req1076" u="1"/>
        <s v="req60" u="1"/>
        <s v="req349" u="1"/>
        <s v="req337" u="1"/>
        <s v="req141" u="1"/>
        <s v="req233" u="1"/>
        <s v="req325" u="1"/>
        <s v="req417" u="1"/>
        <s v="req1198" u="1"/>
        <s v="req1170" u="1"/>
        <s v="req313" u="1"/>
        <s v="req405" u="1"/>
        <s v="req1172" u="1"/>
        <s v="req1293" u="1"/>
        <s v="req1173" u="1"/>
        <s v="req1294" u="1"/>
        <s v="req1174" u="1"/>
        <s v="req1295" u="1"/>
        <s v="req37" u="1"/>
        <s v="req1175" u="1"/>
        <s v="req199" u="1"/>
        <s v="req1055" u="1"/>
        <s v="req1176" u="1"/>
        <s v="req267" u="1"/>
        <s v="req1297" u="1"/>
        <s v="req163" u="1"/>
        <s v="req347" u="1"/>
        <s v="req439" u="1"/>
        <s v="req1177" u="1"/>
        <s v="req519" u="1"/>
        <s v="req1298" u="1"/>
        <s v="req1270" u="1"/>
        <s v="req415" u="1"/>
        <s v="req507" u="1"/>
        <s v="req1178" u="1"/>
        <s v="req1391" u="1"/>
        <s v="req1058" u="1"/>
        <s v="req1299" u="1"/>
        <s v="req1271" u="1"/>
        <s v="req2099" u="1"/>
        <s v="req1151" u="1"/>
        <s v="req1392" u="1"/>
        <s v="req1272" u="1"/>
        <s v="req1393" u="1"/>
        <s v="req1032" u="1"/>
        <s v="req1153" u="1"/>
        <s v="req1394" u="1"/>
        <s v="req2073" u="1"/>
        <s v="req1395" u="1"/>
        <s v="req46" u="1"/>
        <s v="req1155" u="1"/>
        <s v="req289" u="1"/>
        <s v="req1276" u="1"/>
        <s v="req62" u="1"/>
        <s v="req277" u="1"/>
        <s v="req369" u="1"/>
        <s v="req1156" u="1"/>
        <s v="req70" u="1"/>
        <s v="req173" u="1"/>
        <s v="req265" u="1"/>
        <s v="req1277" u="1"/>
        <s v="req345" u="1"/>
        <s v="req437" u="1"/>
        <s v="req1157" u="1"/>
        <s v="req1370" u="1"/>
        <s v="req425" u="1"/>
        <s v="req1278" u="1"/>
        <s v="req1250" u="1"/>
        <s v="req1491" u="1"/>
        <s v="req505" u="1"/>
        <s v="req1399" u="1"/>
        <s v="req1130" u="1"/>
        <s v="req1371" u="1"/>
        <s v="req401" u="1"/>
        <s v="req1038" u="1"/>
        <s v="req1279" u="1"/>
        <s v="req1251" u="1"/>
        <s v="req1492" u="1"/>
        <s v="req1159" u="1"/>
        <s v="req1131" u="1"/>
        <s v="req2051" u="1"/>
        <s v="req1252" u="1"/>
        <s v="req1132" u="1"/>
        <s v="req1373" u="1"/>
        <s v="req2052" u="1"/>
        <s v="req1253" u="1"/>
        <s v="req1494" u="1"/>
        <s v="req1133" u="1"/>
        <s v="req1374" u="1"/>
        <s v="req1495" u="1"/>
        <s v="req39" u="1"/>
        <s v="req1134" u="1"/>
        <s v="req1375" u="1"/>
        <s v="req2054" u="1"/>
        <s v="req47" u="1"/>
        <s v="req1255" u="1"/>
        <s v="req1496" u="1"/>
        <s v="req1376" u="1"/>
        <s v="req2055" u="1"/>
        <s v="req287" u="1"/>
        <s v="req379" u="1"/>
        <s v="req1256" u="1"/>
        <s v="req1497" u="1"/>
        <s v="req71" u="1"/>
        <s v="req459" u="1"/>
        <s v="req2056" u="1"/>
        <s v="req263" u="1"/>
        <s v="req355" u="1"/>
        <s v="req1470" u="1"/>
        <s v="req251" u="1"/>
        <s v="req343" u="1"/>
        <s v="req435" u="1"/>
        <s v="req1137" u="1"/>
        <s v="req2057" u="1"/>
        <s v="req1350" u="1"/>
        <s v="req423" u="1"/>
        <s v="req515" u="1"/>
        <s v="req607" u="1"/>
        <s v="req1258" u="1"/>
        <s v="req1499" u="1"/>
        <s v="req1230" u="1"/>
        <s v="req2150" u="1"/>
        <s v="req503" u="1"/>
        <s v="req1379" u="1"/>
        <s v="req2058" u="1"/>
        <s v="req1351" u="1"/>
        <s v="req1592" u="1"/>
        <s v="req1259" u="1"/>
        <s v="req1231" u="1"/>
        <s v="req1472" u="1"/>
        <s v="req1139" u="1"/>
        <s v="req2059" u="1"/>
        <s v="req1111" u="1"/>
        <s v="req1352" u="1"/>
        <s v="req1593" u="1"/>
        <s v="req2152" u="1"/>
        <s v="req1112" u="1"/>
        <s v="req1353" u="1"/>
        <s v="req1594" u="1"/>
        <s v="req2032" u="1"/>
        <s v="req1233" u="1"/>
        <s v="req1474" u="1"/>
        <s v="req1354" u="1"/>
        <s v="req1595" u="1"/>
        <s v="req2033" u="1"/>
        <s v="req1234" u="1"/>
        <s v="req2154" u="1"/>
        <s v="req48" u="1"/>
        <s v="req1355" u="1"/>
        <s v="req2034" u="1"/>
        <s v="req56" u="1"/>
        <s v="req1476" u="1"/>
        <s v="req2155" u="1"/>
        <s v="req297" u="1"/>
        <s v="req389" u="1"/>
        <s v="req1356" u="1"/>
        <s v="req72" u="1"/>
        <s v="req285" u="1"/>
        <s v="req377" u="1"/>
        <s v="req469" u="1"/>
        <s v="req1236" u="1"/>
        <s v="req80" u="1"/>
        <s v="req1690" u="1"/>
        <s v="req549" u="1"/>
        <s v="req1116" u="1"/>
        <s v="req1357" u="1"/>
        <s v="req1570" u="1"/>
        <s v="req629" u="1"/>
        <s v="req1237" u="1"/>
        <s v="req1478" u="1"/>
        <s v="req1450" u="1"/>
        <s v="req1691" u="1"/>
        <s v="req341" u="1"/>
        <s v="req433" u="1"/>
        <s v="req525" u="1"/>
        <s v="req709" u="1"/>
        <s v="req1358" u="1"/>
        <s v="req1330" u="1"/>
        <s v="req1571" u="1"/>
        <s v="req421" u="1"/>
        <s v="req605" u="1"/>
        <s v="req1238" u="1"/>
        <s v="req1479" u="1"/>
        <s v="req1210" u="1"/>
        <s v="req1451" u="1"/>
        <s v="req1692" u="1"/>
        <s v="req1359" u="1"/>
        <s v="req1331" u="1"/>
        <s v="req2010" u="1"/>
        <s v="req1239" u="1"/>
        <s v="req1211" u="1"/>
        <s v="req1452" u="1"/>
        <s v="req1693" u="1"/>
        <s v="req1332" u="1"/>
        <s v="req1573" u="1"/>
        <s v="req2011" u="1"/>
        <s v="req1212" u="1"/>
        <s v="req1453" u="1"/>
        <s v="req1694" u="1"/>
        <s v="req2012" u="1"/>
        <s v="req1213" u="1"/>
        <s v="req1454" u="1"/>
        <s v="req1695" u="1"/>
        <s v="req1334" u="1"/>
        <s v="req1575" u="1"/>
        <s v="req2254" u="1"/>
        <s v="req1455" u="1"/>
        <s v="req1696" u="1"/>
        <s v="req57" u="1"/>
        <s v="req1335" u="1"/>
        <s v="req1576" u="1"/>
        <s v="req2014" u="1"/>
        <s v="req65" u="1"/>
        <s v="req1215" u="1"/>
        <s v="req1456" u="1"/>
        <s v="req1697" u="1"/>
        <s v="req73" u="1"/>
        <s v="req479" u="1"/>
        <s v="req1336" u="1"/>
        <s v="req1577" u="1"/>
        <s v="req2015" u="1"/>
        <s v="req81" u="1"/>
        <s v="req1790" u="1"/>
        <s v="req375" u="1"/>
        <s v="req467" u="1"/>
        <s v="req559" u="1"/>
        <s v="req1216" u="1"/>
        <s v="req1457" u="1"/>
        <s v="req1698" u="1"/>
        <s v="req1670" u="1"/>
        <s v="req363" u="1"/>
        <s v="req455" u="1"/>
        <s v="req639" u="1"/>
        <s v="req1337" u="1"/>
        <s v="req2016" u="1"/>
        <s v="req1550" u="1"/>
        <s v="req1791" u="1"/>
        <s v="req443" u="1"/>
        <s v="req627" u="1"/>
        <s v="req1217" u="1"/>
        <s v="req1458" u="1"/>
        <s v="req1699" u="1"/>
        <s v="req1430" u="1"/>
        <s v="req431" u="1"/>
        <s v="req523" u="1"/>
        <s v="req615" u="1"/>
        <s v="req707" u="1"/>
        <s v="req1338" u="1"/>
        <s v="req1579" u="1"/>
        <s v="req1310" u="1"/>
        <s v="req1792" u="1"/>
        <s v="req511" u="1"/>
        <s v="req1218" u="1"/>
        <s v="req1459" u="1"/>
        <s v="req1431" u="1"/>
        <s v="req1672" u="1"/>
        <s v="req1339" u="1"/>
        <s v="req2018" u="1"/>
        <s v="req1311" u="1"/>
        <s v="req1552" u="1"/>
        <s v="req1219" u="1"/>
        <s v="req1432" u="1"/>
        <s v="req1673" u="1"/>
        <s v="req2019" u="1"/>
        <s v="req1312" u="1"/>
        <s v="req1553" u="1"/>
        <s v="req1794" u="1"/>
        <s v="req1674" u="1"/>
        <s v="req1313" u="1"/>
        <s v="req1554" u="1"/>
        <s v="req1795" u="1"/>
        <s v="req1434" u="1"/>
        <s v="req1675" u="1"/>
        <s v="req1314" u="1"/>
        <s v="req1555" u="1"/>
        <s v="req1796" u="1"/>
        <s v="req58" u="1"/>
        <s v="req1435" u="1"/>
        <s v="req1676" u="1"/>
        <s v="req2114" u="1"/>
        <s v="req66" u="1"/>
        <s v="req1315" u="1"/>
        <s v="req1556" u="1"/>
        <s v="req1797" u="1"/>
        <s v="req74" u="1"/>
        <s v="req397" u="1"/>
        <s v="req1436" u="1"/>
        <s v="req1677" u="1"/>
        <s v="req82" u="1"/>
        <s v="req1890" u="1"/>
        <s v="req293" u="1"/>
        <s v="req477" u="1"/>
        <s v="req569" u="1"/>
        <s v="req1316" u="1"/>
        <s v="req1557" u="1"/>
        <s v="req1798" u="1"/>
        <s v="req1770" u="1"/>
        <s v="req373" u="1"/>
        <s v="req465" u="1"/>
        <s v="req557" u="1"/>
        <s v="req1437" u="1"/>
        <s v="req1678" u="1"/>
        <s v="req1891" u="1"/>
        <s v="req361" u="1"/>
        <s v="req637" u="1"/>
        <s v="req729" u="1"/>
        <s v="req1317" u="1"/>
        <s v="req1558" u="1"/>
        <s v="req1799" u="1"/>
        <s v="req1530" u="1"/>
        <s v="req1771" u="1"/>
        <s v="req441" u="1"/>
        <s v="req533" u="1"/>
        <s v="req625" u="1"/>
        <s v="req809" u="1"/>
        <s v="req1438" u="1"/>
        <s v="req1679" u="1"/>
        <s v="req1410" u="1"/>
        <s v="req1651" u="1"/>
        <s v="req1892" u="1"/>
        <s v="req521" u="1"/>
        <s v="req613" u="1"/>
        <s v="req705" u="1"/>
        <s v="req1318" u="1"/>
        <s v="req1559" u="1"/>
        <s v="req1531" u="1"/>
        <s v="req1772" u="1"/>
        <s v="req601" u="1"/>
        <s v="req1439" u="1"/>
        <s v="req1652" u="1"/>
        <s v="req1319" u="1"/>
        <s v="req1773" u="1"/>
        <s v="req1653" u="1"/>
        <s v="req1894" u="1"/>
        <s v="req1413" u="1"/>
        <s v="req1654" u="1"/>
        <s v="req1895" u="1"/>
        <s v="req1414" u="1"/>
        <s v="req1655" u="1"/>
        <s v="req1896" u="1"/>
        <s v="req59" u="1"/>
        <s v="req1776" u="1"/>
        <s v="req1415" u="1"/>
        <s v="req1656" u="1"/>
        <s v="req75" u="1"/>
        <s v="req499" u="1"/>
        <s v="req1777" u="1"/>
        <s v="req83" u="1"/>
        <s v="req1990" u="1"/>
        <s v="req395" u="1"/>
        <s v="req1657" u="1"/>
        <s v="req1898" u="1"/>
        <s v="req1870" u="1"/>
        <s v="req291" u="1"/>
        <s v="req475" u="1"/>
        <s v="req567" u="1"/>
        <s v="req659" u="1"/>
        <s v="req1778" u="1"/>
        <s v="req1750" u="1"/>
        <s v="req1991" u="1"/>
        <s v="req371" u="1"/>
        <s v="req463" u="1"/>
        <s v="req555" u="1"/>
        <s v="req739" u="1"/>
        <s v="req1417" u="1"/>
        <s v="req1658" u="1"/>
        <s v="req1630" u="1"/>
        <s v="req1871" u="1"/>
        <s v="req635" u="1"/>
        <s v="req727" u="1"/>
        <s v="req1538" u="1"/>
        <s v="req1779" u="1"/>
        <s v="req1510" u="1"/>
        <s v="req1751" u="1"/>
        <s v="req1992" u="1"/>
        <s v="req531" u="1"/>
        <s v="req715" u="1"/>
        <s v="req807" u="1"/>
        <s v="req1659" u="1"/>
        <s v="req1872" u="1"/>
        <s v="req611" u="1"/>
        <s v="req703" u="1"/>
        <s v="req1539" u="1"/>
        <s v="req1511" u="1"/>
        <s v="req1752" u="1"/>
        <s v="req1993" u="1"/>
        <s v="req1873" u="1"/>
        <s v="req1512" u="1"/>
        <s v="req1753" u="1"/>
        <s v="req1994" u="1"/>
        <s v="req1633" u="1"/>
        <s v="req1513" u="1"/>
        <s v="req1754" u="1"/>
        <s v="req1634" u="1"/>
        <s v="req1514" u="1"/>
        <s v="req1755" u="1"/>
        <s v="req1996" u="1"/>
        <s v="req1635" u="1"/>
        <s v="req1756" u="1"/>
        <s v="req76" u="1"/>
        <s v="req1877" u="1"/>
        <s v="req497" u="1"/>
        <s v="req589" u="1"/>
        <s v="req1516" u="1"/>
        <s v="req1757" u="1"/>
        <s v="req1998" u="1"/>
        <s v="req92" u="1"/>
        <s v="req1970" u="1"/>
        <s v="req393" u="1"/>
        <s v="req485" u="1"/>
        <s v="req577" u="1"/>
        <s v="req669" u="1"/>
        <s v="req1878" u="1"/>
        <s v="req1850" u="1"/>
        <s v="req565" u="1"/>
        <s v="req657" u="1"/>
        <s v="req749" u="1"/>
        <s v="req1517" u="1"/>
        <s v="req1758" u="1"/>
        <s v="req1999" u="1"/>
        <s v="req1730" u="1"/>
        <s v="req1971" u="1"/>
        <s v="req461" u="1"/>
        <s v="req553" u="1"/>
        <s v="req645" u="1"/>
        <s v="req737" u="1"/>
        <s v="req1638" u="1"/>
        <s v="req1610" u="1"/>
        <s v="req1851" u="1"/>
        <s v="req633" u="1"/>
        <s v="req909" u="1"/>
        <s v="req1518" u="1"/>
        <s v="req1759" u="1"/>
        <s v="req1731" u="1"/>
        <s v="req713" u="1"/>
        <s v="req805" u="1"/>
        <s v="req1639" u="1"/>
        <s v="req701" u="1"/>
        <s v="req1732" u="1"/>
        <s v="req1973" u="1"/>
        <s v="req1612" u="1"/>
        <s v="req1853" u="1"/>
        <s v="req1733" u="1"/>
        <s v="req1974" u="1"/>
        <s v="req1613" u="1"/>
        <s v="req1854" u="1"/>
        <s v="req1734" u="1"/>
        <s v="req1975" u="1"/>
        <s v="req1614" u="1"/>
        <s v="req1735" u="1"/>
        <s v="req1615" u="1"/>
        <s v="req1856" u="1"/>
        <s v="req77" u="1"/>
        <s v="req1736" u="1"/>
        <s v="req1977" u="1"/>
        <s v="req85" u="1"/>
        <s v="req1857" u="1"/>
        <s v="req93" u="1"/>
        <s v="req495" u="1"/>
        <s v="req587" u="1"/>
        <s v="req679" u="1"/>
        <s v="req1737" u="1"/>
        <s v="req1978" u="1"/>
        <s v="req575" u="1"/>
        <s v="req667" u="1"/>
        <s v="req759" u="1"/>
        <s v="req1617" u="1"/>
        <s v="req1830" u="1"/>
        <s v="req471" u="1"/>
        <s v="req655" u="1"/>
        <s v="req747" u="1"/>
        <s v="req839" u="1"/>
        <s v="req1738" u="1"/>
        <s v="req1710" u="1"/>
        <s v="req551" u="1"/>
        <s v="req735" u="1"/>
        <s v="req919" u="1"/>
        <s v="req1618" u="1"/>
        <s v="req1859" u="1"/>
        <s v="req631" u="1"/>
        <s v="req815" u="1"/>
        <s v="req907" u="1"/>
        <s v="req1739" u="1"/>
        <s v="req1711" u="1"/>
        <s v="req711" u="1"/>
        <s v="req803" u="1"/>
        <s v="req1619" u="1"/>
        <s v="req1832" u="1"/>
        <s v="req1833" u="1"/>
        <s v="req1713" u="1"/>
        <s v="req1954" u="1"/>
        <s v="req1834" u="1"/>
        <s v="req1835" u="1"/>
        <s v="req1715" u="1"/>
        <s v="req1956" u="1"/>
        <s v="req1836" u="1"/>
        <s v="req1716" u="1"/>
        <s v="req1957" u="1"/>
        <s v="req94" u="1"/>
        <s v="req597" u="1"/>
        <s v="req493" u="1"/>
        <s v="req677" u="1"/>
        <s v="req769" u="1"/>
        <s v="req1717" u="1"/>
        <s v="req1930" u="1"/>
        <s v="req481" u="1"/>
        <s v="req665" u="1"/>
        <s v="req757" u="1"/>
        <s v="req849" u="1"/>
        <s v="req1838" u="1"/>
        <s v="req653" u="1"/>
        <s v="req837" u="1"/>
        <s v="req929" u="1"/>
        <s v="req1718" u="1"/>
        <s v="req1959" u="1"/>
        <s v="req1931" u="1"/>
        <s v="req641" u="1"/>
        <s v="req733" u="1"/>
        <s v="req917" u="1"/>
        <s v="req1839" u="1"/>
        <s v="req813" u="1"/>
        <s v="req905" u="1"/>
        <s v="req1719" u="1"/>
        <s v="req1932" u="1"/>
        <s v="req801" u="1"/>
        <s v="req1933" u="1"/>
        <s v="req1934" u="1"/>
        <s v="req1935" u="1"/>
        <s v="req1815" u="1"/>
        <s v="req79" u="1"/>
        <s v="req1936" u="1"/>
        <s v="req1937" u="1"/>
        <s v="req595" u="1"/>
        <s v="req687" u="1"/>
        <s v="req779" u="1"/>
        <s v="req1817" u="1"/>
        <s v="req491" u="1"/>
        <s v="req767" u="1"/>
        <s v="req859" u="1"/>
        <s v="req1938" u="1"/>
        <s v="req1910" u="1"/>
        <s v="req663" u="1"/>
        <s v="req755" u="1"/>
        <s v="req847" u="1"/>
        <s v="req1818" u="1"/>
        <s v="req743" u="1"/>
        <s v="req835" u="1"/>
        <s v="req927" u="1"/>
        <s v="req1939" u="1"/>
        <s v="req731" u="1"/>
        <s v="req915" u="1"/>
        <s v="req811" u="1"/>
        <s v="req903" u="1"/>
        <s v="req1912" u="1"/>
        <s v="req1913" u="1"/>
        <s v="req1914" u="1"/>
        <s v="req96" u="1"/>
        <s v="req789" u="1"/>
        <s v="req1917" u="1"/>
        <s v="req593" u="1"/>
        <s v="req777" u="1"/>
        <s v="req869" u="1"/>
        <s v="req581" u="1"/>
        <s v="req673" u="1"/>
        <s v="req765" u="1"/>
        <s v="req857" u="1"/>
        <s v="req949" u="1"/>
        <s v="req661" u="1"/>
        <s v="req753" u="1"/>
        <s v="req741" u="1"/>
        <s v="req833" u="1"/>
        <s v="req925" u="1"/>
        <s v="req1919" u="1"/>
        <s v="req913" u="1"/>
        <s v="req97" u="1"/>
        <s v="req799" u="1"/>
        <s v="req787" u="1"/>
        <s v="req879" u="1"/>
        <s v="req591" u="1"/>
        <s v="req867" u="1"/>
        <s v="req959" u="1"/>
        <s v="req763" u="1"/>
        <s v="req855" u="1"/>
        <s v="req947" u="1"/>
        <s v="req751" u="1"/>
        <s v="req843" u="1"/>
        <s v="req935" u="1"/>
        <s v="req831" u="1"/>
        <s v="req923" u="1"/>
        <s v="req911" u="1"/>
        <s v="req797" u="1"/>
        <s v="req785" u="1"/>
        <s v="req877" u="1"/>
        <s v="req773" u="1"/>
        <s v="req957" u="1"/>
        <s v="req761" u="1"/>
        <s v="req945" u="1"/>
        <s v="req841" u="1"/>
        <s v="req933" u="1"/>
        <s v="req921" u="1"/>
        <s v="req99" u="1"/>
        <s v="req899" u="1"/>
        <s v="req795" u="1"/>
        <s v="req887" u="1"/>
        <s v="req979" u="1"/>
        <s v="req783" u="1"/>
        <s v="req875" u="1"/>
        <s v="req967" u="1"/>
        <s v="req771" u="1"/>
        <s v="req863" u="1"/>
        <s v="req955" u="1"/>
        <s v="req851" u="1"/>
        <s v="req931" u="1"/>
        <s v="req897" u="1"/>
        <s v="req989" u="1"/>
        <s v="req885" u="1"/>
        <s v="req977" u="1"/>
        <s v="req781" u="1"/>
        <s v="req873" u="1"/>
        <s v="req861" u="1"/>
        <s v="req6" u="1"/>
        <s v="req987" u="1"/>
        <s v="req791" u="1"/>
        <s v="req883" u="1"/>
        <s v="req871" u="1"/>
        <s v="req963" u="1"/>
        <s v="req951" u="1"/>
        <s v="req997" u="1"/>
        <s v="req893" u="1"/>
        <s v="req985" u="1"/>
        <s v="req881" u="1"/>
        <s v="req961" u="1"/>
        <s v="req7" u="1"/>
        <s v="req995" u="1"/>
        <s v="req983" u="1"/>
        <s v="req971" u="1"/>
        <s v="req993" u="1"/>
        <s v="req981" u="1"/>
        <s v="req8" u="1"/>
        <s v="req991" u="1"/>
        <s v="req108" u="1"/>
        <s v="req106" u="1"/>
        <s v="req128" u="1"/>
        <s v="req116" u="1"/>
        <s v="req208" u="1"/>
        <s v="req104" u="1"/>
        <s v="req138" u="1"/>
        <s v="req126" u="1"/>
        <s v="req218" u="1"/>
        <s v="req206" u="1"/>
        <s v="req102" u="1"/>
        <s v="req216" u="1"/>
        <s v="req112" u="1"/>
        <s v="req146" u="1"/>
        <s v="req238" u="1"/>
        <s v="req134" u="1"/>
        <s v="req214" u="1"/>
        <s v="req202" u="1"/>
        <s v="req248" u="1"/>
        <s v="req144" u="1"/>
        <s v="req328" u="1"/>
        <s v="req132" u="1"/>
        <s v="req224" u="1"/>
        <s v="req120" u="1"/>
        <s v="req212" u="1"/>
        <s v="req1081" u="1"/>
        <s v="req1082" u="1"/>
        <s v="req1083" u="1"/>
        <s v="req1084" u="1"/>
        <s v="req1085" u="1"/>
        <s v="req1086" u="1"/>
        <s v="req246" u="1"/>
        <s v="req338" u="1"/>
        <s v="req1087" u="1"/>
        <s v="req234" u="1"/>
        <s v="req326" u="1"/>
        <s v="req418" u="1"/>
        <s v="req130" u="1"/>
        <s v="req222" u="1"/>
        <s v="req314" u="1"/>
        <s v="req406" u="1"/>
        <s v="req1088" u="1"/>
        <s v="req210" u="1"/>
        <s v="req1089" u="1"/>
        <s v="req1061" u="1"/>
        <s v="req1182" u="1"/>
        <s v="req1183" u="1"/>
        <s v="req1063" u="1"/>
        <s v="req1184" u="1"/>
        <s v="req1064" u="1"/>
        <s v="req1185" u="1"/>
        <s v="req1186" u="1"/>
        <s v="req176" u="1"/>
        <s v="req268" u="1"/>
        <s v="req244" u="1"/>
        <s v="req336" u="1"/>
        <s v="req1280" u="1"/>
        <s v="req140" u="1"/>
        <s v="req232" u="1"/>
        <s v="req416" u="1"/>
        <s v="req508" u="1"/>
        <s v="req1188" u="1"/>
        <s v="req1160" u="1"/>
        <s v="req2080" u="1"/>
        <s v="req220" u="1"/>
        <s v="req312" u="1"/>
        <s v="req404" u="1"/>
        <s v="req1040" u="1"/>
        <s v="req1281" u="1"/>
        <s v="req1189" u="1"/>
        <s v="req1161" u="1"/>
        <s v="req2081" u="1"/>
        <s v="req1069" u="1"/>
        <s v="req1282" u="1"/>
        <s v="req1162" u="1"/>
        <s v="req2082" u="1"/>
        <s v="req1283" u="1"/>
        <s v="req1284" u="1"/>
        <s v="req1164" u="1"/>
        <s v="req2084" u="1"/>
        <s v="req1285" u="1"/>
        <s v="req2085" u="1"/>
        <s v="req1286" u="1"/>
        <s v="req1166" u="1"/>
        <s v="req266" u="1"/>
        <s v="req1287" u="1"/>
        <s v="req438" u="1"/>
        <s v="req1167" u="1"/>
        <s v="req1380" u="1"/>
        <s v="req1047" u="1"/>
        <s v="req1288" u="1"/>
        <s v="req1260" u="1"/>
        <s v="req230" u="1"/>
        <s v="req414" u="1"/>
        <s v="req506" u="1"/>
        <s v="req1168" u="1"/>
        <s v="req2088" u="1"/>
        <s v="req1140" u="1"/>
        <s v="req1381" u="1"/>
        <s v="req402" u="1"/>
        <s v="req1289" u="1"/>
        <s v="req1261" u="1"/>
        <s v="req1169" u="1"/>
        <s v="req1382" u="1"/>
        <s v="req1262" u="1"/>
        <s v="req1142" u="1"/>
        <s v="req1383" u="1"/>
        <s v="req2062" u="1"/>
        <s v="req1022" u="1"/>
        <s v="req1384" u="1"/>
        <s v="req2063" u="1"/>
        <s v="req1144" u="1"/>
        <s v="req1385" u="1"/>
        <s v="req2064" u="1"/>
        <s v="req1265" u="1"/>
        <s v="req1145" u="1"/>
        <s v="req1386" u="1"/>
        <s v="req2065" u="1"/>
        <s v="req196" u="1"/>
        <s v="req288" u="1"/>
        <s v="req276" u="1"/>
        <s v="req368" u="1"/>
        <s v="req1387" u="1"/>
        <s v="req2066" u="1"/>
        <s v="req172" u="1"/>
        <s v="req356" u="1"/>
        <s v="req1267" u="1"/>
        <s v="req1480" u="1"/>
        <s v="req252" u="1"/>
        <s v="req436" u="1"/>
        <s v="req1147" u="1"/>
        <s v="req2067" u="1"/>
        <s v="req1360" u="1"/>
        <s v="req240" u="1"/>
        <s v="req516" u="1"/>
        <s v="req1240" u="1"/>
        <s v="req1481" u="1"/>
        <s v="req320" u="1"/>
        <s v="req504" u="1"/>
        <s v="req1389" u="1"/>
        <s v="req1361" u="1"/>
        <s v="req400" u="1"/>
        <s v="req1000" u="1"/>
        <s v="req1241" u="1"/>
        <s v="req1482" u="1"/>
        <s v="req1149" u="1"/>
        <s v="req1362" u="1"/>
        <s v="req1029" u="1"/>
        <s v="req1242" u="1"/>
        <s v="req1483" u="1"/>
        <s v="req1363" u="1"/>
        <s v="req1002" u="1"/>
        <s v="req1243" u="1"/>
        <s v="req1484" u="1"/>
        <s v="req1364" u="1"/>
        <s v="req1003" u="1"/>
        <s v="req1244" u="1"/>
        <s v="req1485" u="1"/>
        <s v="req1365" u="1"/>
        <s v="req2044" u="1"/>
        <s v="req1245" u="1"/>
        <s v="req1486" u="1"/>
        <s v="req298" u="1"/>
        <s v="req1125" u="1"/>
        <s v="req1366" u="1"/>
        <s v="req2045" u="1"/>
        <s v="req286" u="1"/>
        <s v="req378" u="1"/>
        <s v="req1246" u="1"/>
        <s v="req274" u="1"/>
        <s v="req366" u="1"/>
        <s v="req1126" u="1"/>
        <s v="req1367" u="1"/>
        <s v="req1580" u="1"/>
        <s v="req354" u="1"/>
        <s v="req446" u="1"/>
        <s v="req1247" u="1"/>
        <s v="req1460" u="1"/>
        <s v="req250" u="1"/>
        <s v="req342" u="1"/>
        <s v="req526" u="1"/>
        <s v="req618" u="1"/>
        <s v="req1127" u="1"/>
        <s v="req1368" u="1"/>
        <s v="req2047" u="1"/>
        <s v="req1340" u="1"/>
        <s v="req1581" u="1"/>
        <s v="req514" u="1"/>
        <s v="req606" u="1"/>
        <s v="req1248" u="1"/>
        <s v="req1220" u="1"/>
        <s v="req1461" u="1"/>
        <s v="req410" u="1"/>
        <s v="req1128" u="1"/>
        <s v="req1369" u="1"/>
        <s v="req2048" u="1"/>
        <s v="req1100" u="1"/>
        <s v="req1341" u="1"/>
        <s v="req1582" u="1"/>
        <s v="req2020" u="1"/>
        <s v="req1249" u="1"/>
        <s v="req1221" u="1"/>
        <s v="req1462" u="1"/>
        <s v="req1129" u="1"/>
        <s v="req1101" u="1"/>
        <s v="req1342" u="1"/>
        <s v="req1222" u="1"/>
        <s v="req1463" u="1"/>
        <s v="req1102" u="1"/>
        <s v="req1343" u="1"/>
        <s v="req1584" u="1"/>
        <s v="req1223" u="1"/>
        <s v="req1464" u="1"/>
        <s v="req1103" u="1"/>
        <s v="req1585" u="1"/>
        <s v="req2023" u="1"/>
        <s v="req1224" u="1"/>
        <s v="req1465" u="1"/>
        <s v="req1104" u="1"/>
        <s v="req1345" u="1"/>
        <s v="req1586" u="1"/>
        <s v="req2024" u="1"/>
        <s v="req1225" u="1"/>
        <s v="req1466" u="1"/>
        <s v="req1105" u="1"/>
        <s v="req1346" u="1"/>
        <s v="req1587" u="1"/>
        <s v="req2025" u="1"/>
        <s v="req376" u="1"/>
        <s v="req468" u="1"/>
        <s v="req1467" u="1"/>
        <s v="req1680" u="1"/>
        <s v="req272" u="1"/>
        <s v="req1106" u="1"/>
        <s v="req1347" u="1"/>
        <s v="req2026" u="1"/>
        <s v="req1560" u="1"/>
        <s v="req260" u="1"/>
        <s v="req444" u="1"/>
        <s v="req628" u="1"/>
        <s v="req1227" u="1"/>
        <s v="req1468" u="1"/>
        <s v="req1440" u="1"/>
        <s v="req1681" u="1"/>
        <s v="req1107" u="1"/>
        <s v="req1348" u="1"/>
        <s v="req2027" u="1"/>
        <s v="req1320" u="1"/>
        <s v="req1561" u="1"/>
        <s v="req420" u="1"/>
        <s v="req512" u="1"/>
        <s v="req604" u="1"/>
        <s v="req1228" u="1"/>
        <s v="req1469" u="1"/>
        <s v="req1200" u="1"/>
        <s v="req1441" u="1"/>
        <s v="req1682" u="1"/>
        <s v="req500" u="1"/>
        <s v="req1108" u="1"/>
        <s v="req1349" u="1"/>
        <s v="req1321" u="1"/>
        <s v="req2000" u="1"/>
        <s v="req1229" u="1"/>
        <s v="req1201" u="1"/>
        <s v="req1442" u="1"/>
        <s v="req1683" u="1"/>
        <s v="req1322" u="1"/>
        <s v="req1563" u="1"/>
        <s v="req2001" u="1"/>
        <s v="req1202" u="1"/>
        <s v="req1443" u="1"/>
        <s v="req1684" u="1"/>
        <s v="req1564" u="1"/>
        <s v="req2002" u="1"/>
        <s v="req1203" u="1"/>
        <s v="req1444" u="1"/>
        <s v="req1685" u="1"/>
        <s v="req1324" u="1"/>
        <s v="req1565" u="1"/>
        <s v="req2003" u="1"/>
        <s v="req1204" u="1"/>
        <s v="req1445" u="1"/>
        <s v="req1686" u="1"/>
        <s v="req1325" u="1"/>
        <s v="req1566" u="1"/>
        <s v="req2004" u="1"/>
        <s v="req398" u="1"/>
        <s v="req1205" u="1"/>
        <s v="req1446" u="1"/>
        <s v="req1687" u="1"/>
        <s v="req294" u="1"/>
        <s v="req478" u="1"/>
        <s v="req1567" u="1"/>
        <s v="req2005" u="1"/>
        <s v="req1780" u="1"/>
        <s v="req282" u="1"/>
        <s v="req558" u="1"/>
        <s v="req1206" u="1"/>
        <s v="req1447" u="1"/>
        <s v="req270" u="1"/>
        <s v="req362" u="1"/>
        <s v="req638" u="1"/>
        <s v="req1327" u="1"/>
        <s v="req1568" u="1"/>
        <s v="req2006" u="1"/>
        <s v="req1781" u="1"/>
        <s v="req442" u="1"/>
        <s v="req626" u="1"/>
        <s v="req1207" u="1"/>
        <s v="req1448" u="1"/>
        <s v="req1689" u="1"/>
        <s v="req1661" u="1"/>
        <s v="req614" u="1"/>
        <s v="req706" u="1"/>
        <s v="req1328" u="1"/>
        <s v="req1569" u="1"/>
        <s v="req1300" u="1"/>
        <s v="req1541" u="1"/>
        <s v="req510" u="1"/>
        <s v="req602" u="1"/>
        <s v="req1208" u="1"/>
        <s v="req1449" u="1"/>
        <s v="req1421" u="1"/>
        <s v="req1662" u="1"/>
        <s v="req2100" u="1"/>
        <s v="req1329" u="1"/>
        <s v="req1542" u="1"/>
        <s v="req1209" u="1"/>
        <s v="req1422" u="1"/>
        <s v="req1663" u="1"/>
        <s v="req2101" u="1"/>
        <s v="req1302" u="1"/>
        <s v="req1784" u="1"/>
        <s v="req1423" u="1"/>
        <s v="req1664" u="1"/>
        <s v="req2102" u="1"/>
        <s v="req1303" u="1"/>
        <s v="req1544" u="1"/>
        <s v="req1424" u="1"/>
        <s v="req1665" u="1"/>
        <s v="req2103" u="1"/>
        <s v="req1304" u="1"/>
        <s v="req1545" u="1"/>
        <s v="req1786" u="1"/>
        <s v="req1666" u="1"/>
        <s v="req1305" u="1"/>
        <s v="req1546" u="1"/>
        <s v="req1787" u="1"/>
        <s v="req396" u="1"/>
        <s v="req488" u="1"/>
        <s v="req1667" u="1"/>
        <s v="req2105" u="1"/>
        <s v="req1880" u="1"/>
        <s v="req292" u="1"/>
        <s v="req384" u="1"/>
        <s v="req476" u="1"/>
        <s v="req1306" u="1"/>
        <s v="req1788" u="1"/>
        <s v="req1760" u="1"/>
        <s v="req372" u="1"/>
        <s v="req464" u="1"/>
        <s v="req556" u="1"/>
        <s v="req1668" u="1"/>
        <s v="req2106" u="1"/>
        <s v="req1640" u="1"/>
        <s v="req1881" u="1"/>
        <s v="req360" u="1"/>
        <s v="req636" u="1"/>
        <s v="req728" u="1"/>
        <s v="req1307" u="1"/>
        <s v="req1548" u="1"/>
        <s v="req1789" u="1"/>
        <s v="req1520" u="1"/>
        <s v="req1761" u="1"/>
        <s v="req440" u="1"/>
        <s v="req624" u="1"/>
        <s v="req808" u="1"/>
        <s v="req1428" u="1"/>
        <s v="req1669" u="1"/>
        <s v="req1400" u="1"/>
        <s v="req1641" u="1"/>
        <s v="req1882" u="1"/>
        <s v="req520" u="1"/>
        <s v="req612" u="1"/>
        <s v="req1308" u="1"/>
        <s v="req1549" u="1"/>
        <s v="req1762" u="1"/>
        <s v="req1429" u="1"/>
        <s v="req1401" u="1"/>
        <s v="req1642" u="1"/>
        <s v="req1309" u="1"/>
        <s v="req1522" u="1"/>
        <s v="req1763" u="1"/>
        <s v="req2109" u="1"/>
        <s v="req1884" u="1"/>
        <s v="req1523" u="1"/>
        <s v="req1764" u="1"/>
        <s v="req1403" u="1"/>
        <s v="req1644" u="1"/>
        <s v="req1885" u="1"/>
        <s v="req1524" u="1"/>
        <s v="req1765" u="1"/>
        <s v="req1404" u="1"/>
        <s v="req1645" u="1"/>
        <s v="req1886" u="1"/>
        <s v="req1525" u="1"/>
        <s v="req1766" u="1"/>
        <s v="req1405" u="1"/>
        <s v="req1646" u="1"/>
        <s v="req1887" u="1"/>
        <s v="req1526" u="1"/>
        <s v="req394" u="1"/>
        <s v="req486" u="1"/>
        <s v="req1647" u="1"/>
        <s v="req1888" u="1"/>
        <s v="req1860" u="1"/>
        <s v="req474" u="1"/>
        <s v="req658" u="1"/>
        <s v="req1768" u="1"/>
        <s v="req1740" u="1"/>
        <s v="req1981" u="1"/>
        <s v="req370" u="1"/>
        <s v="req462" u="1"/>
        <s v="req554" u="1"/>
        <s v="req646" u="1"/>
        <s v="req738" u="1"/>
        <s v="req1648" u="1"/>
        <s v="req1889" u="1"/>
        <s v="req1861" u="1"/>
        <s v="req450" u="1"/>
        <s v="req634" u="1"/>
        <s v="req726" u="1"/>
        <s v="req818" u="1"/>
        <s v="req1528" u="1"/>
        <s v="req1769" u="1"/>
        <s v="req1500" u="1"/>
        <s v="req1982" u="1"/>
        <s v="req714" u="1"/>
        <s v="req806" u="1"/>
        <s v="req1649" u="1"/>
        <s v="req1621" u="1"/>
        <s v="req1862" u="1"/>
        <s v="req610" u="1"/>
        <s v="req702" u="1"/>
        <s v="req1529" u="1"/>
        <s v="req1501" u="1"/>
        <s v="req1622" u="1"/>
        <s v="req1502" u="1"/>
        <s v="req1984" u="1"/>
        <s v="req1623" u="1"/>
        <s v="req1864" u="1"/>
        <s v="req1503" u="1"/>
        <s v="req1624" u="1"/>
        <s v="req1504" u="1"/>
        <s v="req1986" u="1"/>
        <s v="req1625" u="1"/>
        <s v="req1505" u="1"/>
        <s v="req1987" u="1"/>
        <s v="req1626" u="1"/>
        <s v="req1867" u="1"/>
        <s v="req496" u="1"/>
        <s v="req588" u="1"/>
        <s v="req1506" u="1"/>
        <s v="req1988" u="1"/>
        <s v="req1960" u="1"/>
        <s v="req392" u="1"/>
        <s v="req484" u="1"/>
        <s v="req576" u="1"/>
        <s v="req668" u="1"/>
        <s v="req1840" u="1"/>
        <s v="req472" u="1"/>
        <s v="req564" u="1"/>
        <s v="req656" u="1"/>
        <s v="req748" u="1"/>
        <s v="req1507" u="1"/>
        <s v="req1989" u="1"/>
        <s v="req1720" u="1"/>
        <s v="req1961" u="1"/>
        <s v="req460" u="1"/>
        <s v="req552" u="1"/>
        <s v="req644" u="1"/>
        <s v="req736" u="1"/>
        <s v="req1628" u="1"/>
        <s v="req1869" u="1"/>
        <s v="req1600" u="1"/>
        <s v="req1841" u="1"/>
        <s v="req632" u="1"/>
        <s v="req816" u="1"/>
        <s v="req908" u="1"/>
        <s v="req1508" u="1"/>
        <s v="req1749" u="1"/>
        <s v="req1721" u="1"/>
        <s v="req1962" u="1"/>
        <s v="req620" u="1"/>
        <s v="req712" u="1"/>
        <s v="req1601" u="1"/>
        <s v="req1842" u="1"/>
        <s v="req700" u="1"/>
        <s v="req1509" u="1"/>
        <s v="req1722" u="1"/>
        <s v="req1602" u="1"/>
        <s v="req1723" u="1"/>
        <s v="req1964" u="1"/>
        <s v="req1603" u="1"/>
        <s v="req1724" u="1"/>
        <s v="req1965" u="1"/>
        <s v="req1604" u="1"/>
        <s v="req1845" u="1"/>
        <s v="req1725" u="1"/>
        <s v="req1966" u="1"/>
        <s v="req1605" u="1"/>
        <s v="req1846" u="1"/>
        <s v="req1726" u="1"/>
        <s v="req1967" u="1"/>
        <s v="req586" u="1"/>
        <s v="req1968" u="1"/>
        <s v="req1940" u="1"/>
        <s v="req758" u="1"/>
        <s v="req1848" u="1"/>
        <s v="req1820" u="1"/>
        <s v="req470" u="1"/>
        <s v="req562" u="1"/>
        <s v="req654" u="1"/>
        <s v="req746" u="1"/>
        <s v="req838" u="1"/>
        <s v="req1728" u="1"/>
        <s v="req1700" u="1"/>
        <s v="req642" u="1"/>
        <s v="req734" u="1"/>
        <s v="req826" u="1"/>
        <s v="req918" u="1"/>
        <s v="req1849" u="1"/>
        <s v="req1821" u="1"/>
        <s v="req630" u="1"/>
        <s v="req814" u="1"/>
        <s v="req906" u="1"/>
        <s v="req1729" u="1"/>
        <s v="req1701" u="1"/>
        <s v="req1942" u="1"/>
        <s v="req710" u="1"/>
        <s v="req1609" u="1"/>
        <s v="req1822" u="1"/>
        <s v="req1702" u="1"/>
        <s v="req1943" u="1"/>
        <s v="req1823" u="1"/>
        <s v="req1703" u="1"/>
        <s v="req1824" u="1"/>
        <s v="req1704" u="1"/>
        <s v="req1825" u="1"/>
        <s v="req1705" u="1"/>
        <s v="req1946" u="1"/>
        <s v="req1826" u="1"/>
        <s v="req1706" u="1"/>
        <s v="req688" u="1"/>
        <s v="req1827" u="1"/>
        <s v="req492" u="1"/>
        <s v="req768" u="1"/>
        <s v="req1920" u="1"/>
        <s v="req480" u="1"/>
        <s v="req664" u="1"/>
        <s v="req756" u="1"/>
        <s v="req848" u="1"/>
        <s v="req1828" u="1"/>
        <s v="req1800" u="1"/>
        <s v="req652" u="1"/>
        <s v="req744" u="1"/>
        <s v="req836" u="1"/>
        <s v="req928" u="1"/>
        <s v="req1921" u="1"/>
        <s v="req640" u="1"/>
        <s v="req732" u="1"/>
        <s v="req916" u="1"/>
        <s v="req1829" u="1"/>
        <s v="req1801" u="1"/>
        <s v="req720" u="1"/>
        <s v="req812" u="1"/>
        <s v="req904" u="1"/>
        <s v="req1709" u="1"/>
        <s v="req1922" u="1"/>
        <s v="req1923" u="1"/>
        <s v="req1925" u="1"/>
        <s v="req1926" u="1"/>
        <s v="req1927" u="1"/>
        <s v="req594" u="1"/>
        <s v="req686" u="1"/>
        <s v="req778" u="1"/>
        <s v="req490" u="1"/>
        <s v="req674" u="1"/>
        <s v="req766" u="1"/>
        <s v="req858" u="1"/>
        <s v="req1900" u="1"/>
        <s v="req662" u="1"/>
        <s v="req754" u="1"/>
        <s v="req846" u="1"/>
        <s v="req742" u="1"/>
        <s v="req834" u="1"/>
        <s v="req1929" u="1"/>
        <s v="req1901" u="1"/>
        <s v="req730" u="1"/>
        <s v="req822" u="1"/>
        <s v="req914" u="1"/>
        <s v="req902" u="1"/>
        <s v="req1902" u="1"/>
        <s v="req1903" u="1"/>
        <s v="req1905" u="1"/>
        <s v="req1906" u="1"/>
        <s v="req788" u="1"/>
        <s v="req1907" u="1"/>
        <s v="req592" u="1"/>
        <s v="req868" u="1"/>
        <s v="req580" u="1"/>
        <s v="req672" u="1"/>
        <s v="req856" u="1"/>
        <s v="req1908" u="1"/>
        <s v="req660" u="1"/>
        <s v="req844" u="1"/>
        <s v="req936" u="1"/>
        <s v="req740" u="1"/>
        <s v="req832" u="1"/>
        <s v="req924" u="1"/>
        <s v="req1909" u="1"/>
        <s v="req912" u="1"/>
        <s v="req900" u="1"/>
        <s v="req786" u="1"/>
        <s v="req878" u="1"/>
        <s v="req590" u="1"/>
        <s v="req774" u="1"/>
        <s v="req866" u="1"/>
        <s v="req958" u="1"/>
        <s v="req670" u="1"/>
        <s v="req762" u="1"/>
        <s v="req854" u="1"/>
        <s v="req946" u="1"/>
        <s v="req750" u="1"/>
        <s v="req842" u="1"/>
        <s v="req934" u="1"/>
        <s v="req830" u="1"/>
        <s v="req922" u="1"/>
        <s v="req910" u="1"/>
        <s v="req796" u="1"/>
        <s v="req888" u="1"/>
        <s v="req692" u="1"/>
        <s v="req784" u="1"/>
        <s v="req876" u="1"/>
        <s v="req968" u="1"/>
        <s v="req772" u="1"/>
        <s v="req864" u="1"/>
        <s v="req956" u="1"/>
        <s v="req760" u="1"/>
        <s v="req840" u="1"/>
        <s v="req920" u="1"/>
        <s v="req898" u="1"/>
        <s v="req794" u="1"/>
        <s v="req886" u="1"/>
        <s v="req978" u="1"/>
        <s v="req782" u="1"/>
        <s v="req874" u="1"/>
        <s v="req966" u="1"/>
        <s v="req770" u="1"/>
        <s v="req862" u="1"/>
        <s v="req954" u="1"/>
        <s v="req930" u="1"/>
        <s v="req896" u="1"/>
        <s v="req988" u="1"/>
        <s v="req884" u="1"/>
        <s v="req976" u="1"/>
        <s v="req780" u="1"/>
        <s v="req872" u="1"/>
        <s v="req964" u="1"/>
        <s v="req952" u="1"/>
        <s v="req894" u="1"/>
        <s v="req790" u="1"/>
        <s v="req870" u="1"/>
        <s v="req962" u="1"/>
        <s v="req950" u="1"/>
        <s v="req892" u="1"/>
        <s v="req984" u="1"/>
        <s v="req880" u="1"/>
        <s v="req960" u="1"/>
        <s v="req994" u="1"/>
        <s v="req890" u="1"/>
        <s v="req982" u="1"/>
        <s v="req992" u="1"/>
        <s v="req980" u="1"/>
        <s v="req990" u="1"/>
      </sharedItems>
    </cacheField>
    <cacheField name="Vacature - vacaturetitel weergeven" numFmtId="0">
      <sharedItems containsBlank="1"/>
    </cacheField>
    <cacheField name="Divisie vacature" numFmtId="0">
      <sharedItems containsBlank="1" count="63">
        <s v="Departement Buitenlandse Zaken"/>
        <s v="Agentschap voor Hoger Onderwijs, Volwassenenonderwijs, Kwalificaties en Studietoelagen"/>
        <s v="Agentschap Facilitair Bedrijf"/>
        <s v="Agentschap Overheidspersoneel"/>
        <s v="Vlaamse Landmaatschappij"/>
        <s v="Departement Omgeving"/>
        <s v="agentschap Informatie Vlaanderen"/>
        <s v="Departement Cultuur, Jeugd en Media"/>
        <s v="Vlaams Energieagentschap"/>
        <s v="Departement Mobiliteit en Openbare Werken"/>
        <s v="Agentschap Wegen en Verkeer"/>
        <s v="Agentschap Uitbetaling Groeipakket"/>
        <s v="Gelijke Kansen, Integratie en Inburgering"/>
        <s v="Agentschap Zorg en Gezondheid"/>
        <s v="Departement Landbouw en Visserij"/>
        <s v="VDAB"/>
        <s v="Agentschap voor Natuur en Bos"/>
        <s v="Vlaams Agentschap voor Internationaal Ondernemen"/>
        <s v="ILVO Plant 109"/>
        <s v="ILVO Dier 1"/>
        <s v="Vlaamse Belastingdienst"/>
        <s v="Afdeling Aankoopcentrale en Overheidsopdrachten"/>
        <s v="Technologie en Voeding 115"/>
        <s v="Agentschap voor Maritieme Dienstverlening en Kust"/>
        <s v="Departement Financiën en Begroting"/>
        <s v="Departement Welzijn, Volksgezondheid en Gezin"/>
        <s v="ILVO Dier 68"/>
        <s v="Agentschap Innoveren en Ondernemen"/>
        <s v="Agentschap Plantentuin Meise"/>
        <s v="ILVO Plant"/>
        <s v="Instituut voor Natuur- en Bosonderzoek"/>
        <s v="Opgroeien Regie"/>
        <m/>
        <s v="ILVO Directie" u="1"/>
        <s v="Agentschap Binnenlands Bestuur" u="1"/>
        <s v="Departement Werk en Sociale Economie" u="1"/>
        <s v="Vlaamse Regulator voor de Media" u="1"/>
        <s v="Onderwijsinspectie" u="1"/>
        <s v="VRT" u="1"/>
        <s v="Vlaamse Toezichtcommissie" u="1"/>
        <s v="Vlaamse Maatschappij voor Sociaal Wonen" u="1"/>
        <s v="Opgroeien" u="1"/>
        <s v="Wonen-Vlaanderen" u="1"/>
        <s v="Dienst van de Bestuursrechtscolleges" u="1"/>
        <s v="Sport Vlaanderen" u="1"/>
        <s v="Agentschap voor Onderwijsdiensten" u="1"/>
        <s v="PV-EU" u="1"/>
        <s v="Onroerend Erfgoed" u="1"/>
        <s v="Stafdienst" u="1"/>
        <s v="ILVO Technologie en Voeding" u="1"/>
        <s v="De Vlaamse Waterweg" u="1"/>
        <s v="Technologie en Voeding 370" u="1"/>
        <s v="GO! onderwijs van de Vlaamse Gemeenschap" u="1"/>
        <s v="Toerisme Vlaanderen" u="1"/>
        <s v="ILVO Plant 96" u="1"/>
        <s v="ILVO Landbouw en Maatschappij" u="1"/>
        <s v="Audit Vlaanderen" u="1"/>
        <s v="Departement Economie, Wetenschap en Innovatie" u="1"/>
        <s v="Beleidsdomein Kanselarij en Bestuurszaken" u="1"/>
        <s v="Instituut voor Landbouw-, Visserij- en Voedingsonderzoek" u="1"/>
        <s v="Departement Kanselarij en Bestuur" u="1"/>
        <s v="Vlaamse Milieumaatschappij" u="1"/>
        <s v="Malawi" u="1"/>
      </sharedItems>
    </cacheField>
    <cacheField name="Vacature - Primaire eigenaar - E-mail" numFmtId="0">
      <sharedItems containsBlank="1"/>
    </cacheField>
    <cacheField name="Publicatiedatum vacature" numFmtId="0">
      <sharedItems containsNonDate="0" containsDate="1" containsString="0" containsBlank="1" minDate="2020-10-08T02:00:00" maxDate="2020-11-06T01:00:00"/>
    </cacheField>
    <cacheField name="Geplaatste vacature - Vacaturesite - Naam" numFmtId="0">
      <sharedItems containsBlank="1" count="12">
        <s v="Werken voor Vlaanderen"/>
        <s v="Belgie Vacature Groep"/>
        <s v="Jobat"/>
        <s v="VDAB"/>
        <s v="11.be"/>
        <s v="Career Center"/>
        <s v="Indeed Sponsored (Per Job)"/>
        <s v="Student.BE"/>
        <s v="ictjob.be"/>
        <s v="LinkedIn"/>
        <m/>
        <s v="VDAB Test" u="1"/>
      </sharedItems>
    </cacheField>
    <cacheField name="Vacaturestatus" numFmtId="0">
      <sharedItems containsBlank="1"/>
    </cacheField>
    <cacheField name="Geplaatste vacature - Vacaturesite - Clicks" numFmtId="0">
      <sharedItems containsString="0" containsBlank="1" containsNumber="1" containsInteger="1" minValue="0" maxValue="1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4147.427804050923" createdVersion="6" refreshedVersion="6" minRefreshableVersion="3" recordCount="196" xr:uid="{8AD5ADD0-926C-4C91-8073-8A7224A35C24}">
  <cacheSource type="worksheet">
    <worksheetSource ref="A1:H450" sheet="Data uit rapport"/>
  </cacheSource>
  <cacheFields count="8">
    <cacheField name="Vacature-ID" numFmtId="0">
      <sharedItems containsBlank="1" count="128">
        <s v="req1515"/>
        <s v="req1707"/>
        <s v="req1727"/>
        <s v="req1843"/>
        <s v="req1865"/>
        <s v="req1916"/>
        <s v="req1944"/>
        <s v="req1948"/>
        <s v="req1949"/>
        <s v="req1950"/>
        <s v="req1951"/>
        <s v="req1952"/>
        <s v="req1953"/>
        <s v="req1955"/>
        <s v="req1963"/>
        <s v="req1979"/>
        <s v="req1983"/>
        <s v="req1985"/>
        <s v="req2008"/>
        <s v="req2013"/>
        <s v="req2021"/>
        <s v="req2030"/>
        <s v="req2031"/>
        <s v="req2036"/>
        <s v="req2037"/>
        <s v="req2041"/>
        <s v="req2043"/>
        <s v="req2046"/>
        <s v="req2049"/>
        <s v="req2050"/>
        <s v="req2060"/>
        <s v="req2068"/>
        <s v="req2069"/>
        <s v="req2070"/>
        <s v="req2071"/>
        <s v="req2072"/>
        <s v="req2075"/>
        <s v="req2077"/>
        <s v="req2079"/>
        <s v="req2086"/>
        <s v="req2090"/>
        <s v="req2104"/>
        <s v="req2107"/>
        <s v="req2116"/>
        <s v="req2118"/>
        <s v="req2119"/>
        <s v="req2120"/>
        <s v="req2125"/>
        <s v="req2126"/>
        <s v="req2127"/>
        <s v="req2130"/>
        <s v="req2131"/>
        <s v="req2133"/>
        <s v="req2134"/>
        <s v="req2137"/>
        <s v="req2138"/>
        <s v="req2139"/>
        <s v="req2145"/>
        <s v="req2147"/>
        <s v="req2148"/>
        <s v="req2149"/>
        <s v="req2151"/>
        <s v="req2153"/>
        <s v="req2157"/>
        <s v="req2159"/>
        <s v="req2160"/>
        <s v="req2163"/>
        <s v="req2165"/>
        <s v="req2167"/>
        <s v="req2168"/>
        <s v="req2169"/>
        <s v="req2170"/>
        <s v="req2171"/>
        <s v="req2172"/>
        <s v="req2174"/>
        <s v="req2175"/>
        <s v="req2176"/>
        <s v="req2177"/>
        <s v="req2178"/>
        <s v="req2179"/>
        <s v="req2180"/>
        <s v="req2181"/>
        <s v="req2185"/>
        <s v="req2186"/>
        <s v="req2187"/>
        <s v="req2188"/>
        <s v="req2189"/>
        <s v="req2192"/>
        <s v="req2193"/>
        <s v="req2194"/>
        <s v="req2195"/>
        <s v="req2196"/>
        <s v="req2198"/>
        <s v="req2199"/>
        <s v="req2203"/>
        <s v="req2209"/>
        <s v="req2216"/>
        <s v="req2217"/>
        <s v="req2218"/>
        <s v="req2221"/>
        <s v="req2222"/>
        <s v="req2224"/>
        <s v="req2226"/>
        <s v="req2227"/>
        <s v="req2228"/>
        <s v="req2231"/>
        <s v="req2232"/>
        <s v="req2233"/>
        <s v="req2236"/>
        <s v="req2237"/>
        <s v="req2238"/>
        <s v="req2240"/>
        <s v="req2241"/>
        <s v="req2242"/>
        <s v="req2243"/>
        <s v="req2247"/>
        <s v="req2249"/>
        <s v="req2250"/>
        <s v="req2251"/>
        <s v="req2253"/>
        <s v="req2258"/>
        <s v="req2259"/>
        <s v="req2260"/>
        <s v="req2261"/>
        <s v="req2269"/>
        <s v="req2279"/>
        <s v="req2280"/>
        <m/>
      </sharedItems>
    </cacheField>
    <cacheField name="Vacature - vacaturetitel weergeven" numFmtId="0">
      <sharedItems containsBlank="1"/>
    </cacheField>
    <cacheField name="Divisie vacature" numFmtId="0">
      <sharedItems containsBlank="1" count="33">
        <s v="Departement Buitenlandse Zaken"/>
        <s v="Agentschap voor Hoger Onderwijs, Volwassenenonderwijs, Kwalificaties en Studietoelagen"/>
        <s v="Agentschap Facilitair Bedrijf"/>
        <s v="Agentschap Overheidspersoneel"/>
        <s v="Vlaamse Landmaatschappij"/>
        <s v="Departement Omgeving"/>
        <s v="agentschap Informatie Vlaanderen"/>
        <s v="Departement Cultuur, Jeugd en Media"/>
        <s v="Vlaams Energieagentschap"/>
        <s v="Departement Mobiliteit en Openbare Werken"/>
        <s v="Agentschap Wegen en Verkeer"/>
        <s v="Agentschap Uitbetaling Groeipakket"/>
        <s v="Gelijke Kansen, Integratie en Inburgering"/>
        <s v="Agentschap Zorg en Gezondheid"/>
        <s v="Departement Landbouw en Visserij"/>
        <s v="VDAB"/>
        <s v="Agentschap voor Natuur en Bos"/>
        <s v="Vlaams Agentschap voor Internationaal Ondernemen"/>
        <s v="ILVO Plant 109"/>
        <s v="ILVO Dier 1"/>
        <s v="Vlaamse Belastingdienst"/>
        <s v="Afdeling Aankoopcentrale en Overheidsopdrachten"/>
        <s v="Technologie en Voeding 115"/>
        <s v="Agentschap voor Maritieme Dienstverlening en Kust"/>
        <s v="Departement Financiën en Begroting"/>
        <s v="Departement Welzijn, Volksgezondheid en Gezin"/>
        <s v="ILVO Dier 68"/>
        <s v="Agentschap Innoveren en Ondernemen"/>
        <s v="Agentschap Plantentuin Meise"/>
        <s v="ILVO Plant"/>
        <s v="Instituut voor Natuur- en Bosonderzoek"/>
        <s v="Opgroeien Regie"/>
        <m/>
      </sharedItems>
    </cacheField>
    <cacheField name="Vacature - Primaire eigenaar - E-mail" numFmtId="0">
      <sharedItems containsBlank="1"/>
    </cacheField>
    <cacheField name="Publicatiedatum vacature" numFmtId="0">
      <sharedItems containsNonDate="0" containsDate="1" containsString="0" containsBlank="1" minDate="2020-10-08T02:00:00" maxDate="2020-11-06T01:00:00"/>
    </cacheField>
    <cacheField name="Geplaatste vacature - Vacaturesite - Naam" numFmtId="0">
      <sharedItems containsBlank="1" count="11">
        <s v="Werken voor Vlaanderen"/>
        <s v="Belgie Vacature Groep"/>
        <s v="Jobat"/>
        <s v="VDAB"/>
        <s v="11.be"/>
        <s v="Career Center"/>
        <s v="Indeed Sponsored (Per Job)"/>
        <s v="Student.BE"/>
        <s v="ictjob.be"/>
        <s v="LinkedIn"/>
        <m/>
      </sharedItems>
    </cacheField>
    <cacheField name="Vacaturestatus" numFmtId="0">
      <sharedItems containsBlank="1"/>
    </cacheField>
    <cacheField name="Geplaatste vacature - Vacaturesite - Clicks" numFmtId="0">
      <sharedItems containsString="0" containsBlank="1" containsNumber="1" containsInteger="1" minValue="0" maxValue="1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s v="Werfreserve Diplomatiek Vertegenwoordiger van Vlaanderen"/>
    <x v="0"/>
    <s v="tamara.mertens@vlaanderen.be"/>
    <d v="2020-10-09T02:00:00"/>
    <x v="0"/>
    <s v="Open"/>
    <m/>
  </r>
  <r>
    <x v="0"/>
    <s v="Werfreserve Diplomatiek Vertegenwoordiger van Vlaanderen"/>
    <x v="0"/>
    <s v="tamara.mertens@vlaanderen.be"/>
    <d v="2020-10-13T06:35:11"/>
    <x v="1"/>
    <s v="Open"/>
    <n v="3"/>
  </r>
  <r>
    <x v="0"/>
    <s v="Werfreserve Diplomatiek Vertegenwoordiger van Vlaanderen"/>
    <x v="0"/>
    <s v="tamara.mertens@vlaanderen.be"/>
    <d v="2020-10-13T06:35:12"/>
    <x v="2"/>
    <s v="Open"/>
    <n v="62"/>
  </r>
  <r>
    <x v="0"/>
    <s v="Werfreserve Diplomatiek Vertegenwoordiger van Vlaanderen"/>
    <x v="0"/>
    <s v="tamara.mertens@vlaanderen.be"/>
    <d v="2020-10-13T06:35:12"/>
    <x v="3"/>
    <s v="Open"/>
    <n v="34"/>
  </r>
  <r>
    <x v="0"/>
    <s v="Werfreserve Diplomatiek Vertegenwoordiger van Vlaanderen"/>
    <x v="0"/>
    <s v="tamara.mertens@vlaanderen.be"/>
    <d v="2020-10-17T06:08:33"/>
    <x v="4"/>
    <s v="Open"/>
    <n v="0"/>
  </r>
  <r>
    <x v="1"/>
    <s v="Afdelingshoofd Studietoelagen"/>
    <x v="1"/>
    <s v="celine.cleenewerck@vlaanderen.be"/>
    <d v="2020-11-02T16:00:08"/>
    <x v="3"/>
    <s v="Open"/>
    <n v="0"/>
  </r>
  <r>
    <x v="1"/>
    <s v="Afdelingshoofd Studietoelagen"/>
    <x v="1"/>
    <s v="celine.cleenewerck@vlaanderen.be"/>
    <d v="2020-11-03T01:00:00"/>
    <x v="0"/>
    <s v="Open"/>
    <m/>
  </r>
  <r>
    <x v="2"/>
    <s v="Technisch specialist - EVC"/>
    <x v="2"/>
    <s v="ronny.machiels@vlaanderen.be"/>
    <d v="2020-10-27T08:19:26"/>
    <x v="3"/>
    <s v="Open"/>
    <n v="3"/>
  </r>
  <r>
    <x v="2"/>
    <s v="Technisch specialist - EVC"/>
    <x v="2"/>
    <s v="ronny.machiels@vlaanderen.be"/>
    <d v="2020-10-27T08:19:27"/>
    <x v="1"/>
    <s v="Open"/>
    <n v="0"/>
  </r>
  <r>
    <x v="2"/>
    <s v="Technisch specialist - EVC"/>
    <x v="2"/>
    <s v="ronny.machiels@vlaanderen.be"/>
    <d v="2020-10-28T01:00:00"/>
    <x v="5"/>
    <s v="Open"/>
    <m/>
  </r>
  <r>
    <x v="2"/>
    <s v="Technisch specialist - EVC"/>
    <x v="2"/>
    <s v="ronny.machiels@vlaanderen.be"/>
    <d v="2020-10-28T01:00:00"/>
    <x v="0"/>
    <s v="Open"/>
    <m/>
  </r>
  <r>
    <x v="2"/>
    <s v="Technisch specialist - EVC"/>
    <x v="2"/>
    <s v="ronny.machiels@vlaanderen.be"/>
    <d v="2020-10-28T02:09:16"/>
    <x v="3"/>
    <s v="Open"/>
    <n v="2"/>
  </r>
  <r>
    <x v="2"/>
    <s v="Technisch specialist - EVC"/>
    <x v="2"/>
    <s v="ronny.machiels@vlaanderen.be"/>
    <d v="2020-10-28T03:17:13"/>
    <x v="1"/>
    <s v="Open"/>
    <n v="5"/>
  </r>
  <r>
    <x v="3"/>
    <s v="AgO Kennis-en informatiebeheerder"/>
    <x v="3"/>
    <s v="fatima.elherbouti@vlaanderen.be"/>
    <d v="2020-10-08T02:00:00"/>
    <x v="0"/>
    <s v="Open"/>
    <m/>
  </r>
  <r>
    <x v="4"/>
    <s v="Bedrijfsdoorlichter (enkel voor medewerkers VLM)"/>
    <x v="4"/>
    <s v="jurgen.brems@vlaanderen.be"/>
    <d v="2020-10-19T02:00:00"/>
    <x v="0"/>
    <s v="Open"/>
    <m/>
  </r>
  <r>
    <x v="5"/>
    <s v="Beleidsmedewerker omgevingsstrategie"/>
    <x v="5"/>
    <s v="jurgen.brems@vlaanderen.be"/>
    <d v="2020-10-19T02:00:00"/>
    <x v="0"/>
    <s v="Open"/>
    <m/>
  </r>
  <r>
    <x v="5"/>
    <s v="Beleidsmedewerker omgevingsstrategie"/>
    <x v="5"/>
    <s v="jurgen.brems@vlaanderen.be"/>
    <d v="2020-10-19T03:10:12"/>
    <x v="3"/>
    <s v="Open"/>
    <n v="0"/>
  </r>
  <r>
    <x v="5"/>
    <s v="Beleidsmedewerker omgevingsstrategie"/>
    <x v="5"/>
    <s v="jurgen.brems@vlaanderen.be"/>
    <d v="2020-10-19T03:15:56"/>
    <x v="3"/>
    <s v="Open"/>
    <n v="0"/>
  </r>
  <r>
    <x v="6"/>
    <s v="Aansluitingsmanager content"/>
    <x v="6"/>
    <s v="tamara.mertens@vlaanderen.be"/>
    <d v="2020-10-22T02:00:00"/>
    <x v="0"/>
    <s v="Open"/>
    <m/>
  </r>
  <r>
    <x v="7"/>
    <s v="Adviseur-Ingenieur Cultuur- en Jeugdinfrastructuur"/>
    <x v="7"/>
    <s v="ronny.machiels@vlaanderen.be"/>
    <d v="2020-10-20T02:00:00"/>
    <x v="0"/>
    <s v="Open"/>
    <m/>
  </r>
  <r>
    <x v="8"/>
    <s v="Financieel hoofdmedewerker"/>
    <x v="7"/>
    <s v=""/>
    <d v="2020-10-14T02:00:00"/>
    <x v="5"/>
    <s v="Open"/>
    <m/>
  </r>
  <r>
    <x v="8"/>
    <s v="Financieel hoofdmedewerker"/>
    <x v="7"/>
    <s v=""/>
    <d v="2020-10-14T02:00:00"/>
    <x v="0"/>
    <s v="Open"/>
    <m/>
  </r>
  <r>
    <x v="9"/>
    <s v="Senior Adviseur Media"/>
    <x v="7"/>
    <s v="ronny.machiels@vlaanderen.be"/>
    <d v="2020-10-20T02:00:00"/>
    <x v="0"/>
    <s v="Open"/>
    <m/>
  </r>
  <r>
    <x v="10"/>
    <s v="Expert dossier- en gegevensbeheerder"/>
    <x v="7"/>
    <s v=""/>
    <d v="2020-10-14T02:00:00"/>
    <x v="5"/>
    <s v="Open"/>
    <m/>
  </r>
  <r>
    <x v="10"/>
    <s v="Expert dossier- en gegevensbeheerder"/>
    <x v="7"/>
    <s v=""/>
    <d v="2020-10-14T02:00:00"/>
    <x v="0"/>
    <s v="Open"/>
    <m/>
  </r>
  <r>
    <x v="11"/>
    <s v="Dossier- en gegevensbeheerder jeugd"/>
    <x v="7"/>
    <s v=""/>
    <d v="2020-10-14T02:00:00"/>
    <x v="5"/>
    <s v="Open"/>
    <m/>
  </r>
  <r>
    <x v="11"/>
    <s v="Dossier- en gegevensbeheerder jeugd"/>
    <x v="7"/>
    <s v=""/>
    <d v="2020-10-14T02:00:00"/>
    <x v="0"/>
    <s v="Open"/>
    <m/>
  </r>
  <r>
    <x v="12"/>
    <s v="Senior hoofddeskundige Culture Desk Creative Europe"/>
    <x v="7"/>
    <s v=""/>
    <d v="2020-10-14T02:00:00"/>
    <x v="5"/>
    <s v="Open"/>
    <m/>
  </r>
  <r>
    <x v="12"/>
    <s v="Senior hoofddeskundige Culture Desk Creative Europe"/>
    <x v="7"/>
    <s v=""/>
    <d v="2020-10-14T02:00:00"/>
    <x v="0"/>
    <s v="Open"/>
    <m/>
  </r>
  <r>
    <x v="13"/>
    <s v="Adviseur Vlaams energierapport"/>
    <x v="8"/>
    <s v="tom.bonnewyn@vlaanderen.be"/>
    <d v="2020-10-08T02:00:00"/>
    <x v="0"/>
    <s v="Open"/>
    <m/>
  </r>
  <r>
    <x v="14"/>
    <s v="Kennis- en informatiemanager"/>
    <x v="3"/>
    <s v="fatima.elherbouti@vlaanderen.be"/>
    <d v="2020-10-09T02:00:00"/>
    <x v="0"/>
    <s v="Open"/>
    <m/>
  </r>
  <r>
    <x v="15"/>
    <s v="Hydroloog - Ingenieur"/>
    <x v="4"/>
    <s v="elisa.vanderveken@vlaanderen.be"/>
    <d v="2020-10-19T02:00:00"/>
    <x v="0"/>
    <s v="Open"/>
    <m/>
  </r>
  <r>
    <x v="16"/>
    <s v="Projectingenieur baggerwerken"/>
    <x v="9"/>
    <s v="carla.piens@mow.vlaanderen.be"/>
    <d v="2020-10-12T02:00:00"/>
    <x v="0"/>
    <s v="Open"/>
    <m/>
  </r>
  <r>
    <x v="17"/>
    <s v="Projectcoördinator milieu"/>
    <x v="9"/>
    <s v="carla.piens@mow.vlaanderen.be"/>
    <d v="2020-10-12T02:00:00"/>
    <x v="0"/>
    <s v="Open"/>
    <m/>
  </r>
  <r>
    <x v="18"/>
    <s v="Maatschappelijk assistent (werfreserve)"/>
    <x v="3"/>
    <s v="louise.vandenberghe@vlaanderen.be"/>
    <d v="2020-10-19T02:00:00"/>
    <x v="0"/>
    <s v="Open"/>
    <m/>
  </r>
  <r>
    <x v="18"/>
    <s v="Maatschappelijk assistent (werfreserve)"/>
    <x v="3"/>
    <s v="louise.vandenberghe@vlaanderen.be"/>
    <d v="2020-10-19T04:29:13"/>
    <x v="3"/>
    <s v="Open"/>
    <n v="15"/>
  </r>
  <r>
    <x v="18"/>
    <s v="Maatschappelijk assistent (werfreserve)"/>
    <x v="3"/>
    <s v="louise.vandenberghe@vlaanderen.be"/>
    <d v="2020-10-20T04:00:55"/>
    <x v="4"/>
    <s v="Open"/>
    <n v="0"/>
  </r>
  <r>
    <x v="18"/>
    <s v="Maatschappelijk assistent (werfreserve)"/>
    <x v="3"/>
    <s v="louise.vandenberghe@vlaanderen.be"/>
    <d v="2020-10-24T08:12:20"/>
    <x v="4"/>
    <s v="Open"/>
    <n v="0"/>
  </r>
  <r>
    <x v="19"/>
    <s v="Productmanager facility"/>
    <x v="2"/>
    <s v="els.vandekerckhove@vlaanderen.be"/>
    <d v="2020-10-14T02:00:00"/>
    <x v="0"/>
    <s v="Open"/>
    <m/>
  </r>
  <r>
    <x v="20"/>
    <s v="2 assistenten werfleider wegenbouw"/>
    <x v="10"/>
    <s v="lieselot.rouckhout@mow.vlaanderen.be"/>
    <d v="2020-10-12T02:00:00"/>
    <x v="0"/>
    <s v="Open"/>
    <m/>
  </r>
  <r>
    <x v="21"/>
    <s v="ICT projectleider"/>
    <x v="11"/>
    <s v="heidi.verkeyn@vlaanderen.be"/>
    <d v="2020-10-15T02:00:00"/>
    <x v="0"/>
    <s v="Open"/>
    <m/>
  </r>
  <r>
    <x v="21"/>
    <s v="ICT projectleider"/>
    <x v="11"/>
    <s v="heidi.verkeyn@vlaanderen.be"/>
    <d v="2020-10-15T11:21:11"/>
    <x v="3"/>
    <s v="Open"/>
    <n v="2"/>
  </r>
  <r>
    <x v="21"/>
    <s v="ICT projectleider"/>
    <x v="11"/>
    <s v="heidi.verkeyn@vlaanderen.be"/>
    <d v="2020-10-15T11:21:12"/>
    <x v="1"/>
    <s v="Open"/>
    <n v="0"/>
  </r>
  <r>
    <x v="21"/>
    <s v="ICT projectleider"/>
    <x v="11"/>
    <s v="heidi.verkeyn@vlaanderen.be"/>
    <d v="2020-10-17T06:10:04"/>
    <x v="4"/>
    <s v="Open"/>
    <n v="0"/>
  </r>
  <r>
    <x v="21"/>
    <s v="ICT projectleider"/>
    <x v="11"/>
    <s v="heidi.verkeyn@vlaanderen.be"/>
    <d v="2020-10-22T08:14:26"/>
    <x v="6"/>
    <s v="Open"/>
    <n v="0"/>
  </r>
  <r>
    <x v="21"/>
    <s v="ICT projectleider"/>
    <x v="11"/>
    <s v="heidi.verkeyn@vlaanderen.be"/>
    <d v="2020-10-22T09:41:22"/>
    <x v="7"/>
    <s v="Open"/>
    <n v="3"/>
  </r>
  <r>
    <x v="21"/>
    <s v="ICT projectleider"/>
    <x v="11"/>
    <s v="heidi.verkeyn@vlaanderen.be"/>
    <d v="2020-10-26T11:30:37"/>
    <x v="8"/>
    <s v="Open"/>
    <n v="0"/>
  </r>
  <r>
    <x v="22"/>
    <s v="JAVA developer"/>
    <x v="11"/>
    <s v="heidi.verkeyn@vlaanderen.be"/>
    <d v="2020-10-15T02:00:00"/>
    <x v="0"/>
    <s v="Open"/>
    <m/>
  </r>
  <r>
    <x v="22"/>
    <s v="JAVA developer"/>
    <x v="11"/>
    <s v="heidi.verkeyn@vlaanderen.be"/>
    <d v="2020-10-16T10:32:42"/>
    <x v="3"/>
    <s v="Open"/>
    <n v="23"/>
  </r>
  <r>
    <x v="22"/>
    <s v="JAVA developer"/>
    <x v="11"/>
    <s v="heidi.verkeyn@vlaanderen.be"/>
    <d v="2020-10-16T10:32:49"/>
    <x v="1"/>
    <s v="Open"/>
    <n v="0"/>
  </r>
  <r>
    <x v="22"/>
    <s v="JAVA developer"/>
    <x v="11"/>
    <s v="heidi.verkeyn@vlaanderen.be"/>
    <d v="2020-10-16T16:43:52"/>
    <x v="8"/>
    <s v="Open"/>
    <n v="10"/>
  </r>
  <r>
    <x v="22"/>
    <s v="JAVA developer"/>
    <x v="11"/>
    <s v="heidi.verkeyn@vlaanderen.be"/>
    <d v="2020-10-17T06:11:00"/>
    <x v="4"/>
    <s v="Open"/>
    <n v="0"/>
  </r>
  <r>
    <x v="22"/>
    <s v="JAVA developer"/>
    <x v="11"/>
    <s v="heidi.verkeyn@vlaanderen.be"/>
    <d v="2020-10-22T08:33:45"/>
    <x v="6"/>
    <s v="Open"/>
    <n v="0"/>
  </r>
  <r>
    <x v="22"/>
    <s v="JAVA developer"/>
    <x v="11"/>
    <s v="heidi.verkeyn@vlaanderen.be"/>
    <d v="2020-10-22T09:41:28"/>
    <x v="7"/>
    <s v="Open"/>
    <n v="3"/>
  </r>
  <r>
    <x v="23"/>
    <s v="Beleidsmedewerker Gelijke Kansen"/>
    <x v="12"/>
    <s v="louise.vandenberghe@vlaanderen.be"/>
    <d v="2020-10-28T01:00:00"/>
    <x v="0"/>
    <s v="Open"/>
    <m/>
  </r>
  <r>
    <x v="23"/>
    <s v="Beleidsmedewerker Gelijke Kansen"/>
    <x v="12"/>
    <s v="louise.vandenberghe@vlaanderen.be"/>
    <d v="2020-10-28T03:25:42"/>
    <x v="3"/>
    <s v="Open"/>
    <n v="0"/>
  </r>
  <r>
    <x v="24"/>
    <s v="3 Participatiemanagers infrastructuurprojecten"/>
    <x v="10"/>
    <s v="yasmine.bauters@mow.vlaanderen.be"/>
    <d v="2020-10-12T02:00:00"/>
    <x v="0"/>
    <s v="Open"/>
    <m/>
  </r>
  <r>
    <x v="25"/>
    <s v="Ontwerper - Toezichter"/>
    <x v="4"/>
    <s v="elisa.vanderveken@vlaanderen.be"/>
    <d v="2020-11-05T01:00:00"/>
    <x v="0"/>
    <s v="Open"/>
    <m/>
  </r>
  <r>
    <x v="25"/>
    <s v="Ontwerper - Toezichter"/>
    <x v="4"/>
    <s v="elisa.vanderveken@vlaanderen.be"/>
    <d v="2020-11-05T03:05:25"/>
    <x v="3"/>
    <s v="Open"/>
    <n v="0"/>
  </r>
  <r>
    <x v="26"/>
    <s v="Werfcontroleur wegenbouw"/>
    <x v="10"/>
    <s v="yasmine.bauters@mow.vlaanderen.be"/>
    <d v="2020-10-16T02:00:00"/>
    <x v="0"/>
    <s v="Open"/>
    <m/>
  </r>
  <r>
    <x v="27"/>
    <s v="Beleidsmedewerker VSB"/>
    <x v="13"/>
    <s v="sidji.serryn@vlaanderen.be"/>
    <d v="2020-10-26T01:00:00"/>
    <x v="0"/>
    <s v="Open"/>
    <m/>
  </r>
  <r>
    <x v="28"/>
    <s v="Key accountmanager"/>
    <x v="6"/>
    <s v="tamara.mertens@vlaanderen.be"/>
    <d v="2020-10-30T01:00:00"/>
    <x v="0"/>
    <s v="Open"/>
    <m/>
  </r>
  <r>
    <x v="29"/>
    <s v="Eventcoördinator VAC Gent"/>
    <x v="2"/>
    <s v="els.vandekerckhove@vlaanderen.be"/>
    <d v="2020-10-12T02:00:00"/>
    <x v="0"/>
    <s v="Open"/>
    <m/>
  </r>
  <r>
    <x v="29"/>
    <s v="Eventcoördinator VAC Gent"/>
    <x v="2"/>
    <s v="els.vandekerckhove@vlaanderen.be"/>
    <d v="2020-10-12T05:11:26"/>
    <x v="3"/>
    <s v="Open"/>
    <n v="66"/>
  </r>
  <r>
    <x v="29"/>
    <s v="Eventcoördinator VAC Gent"/>
    <x v="2"/>
    <s v="els.vandekerckhove@vlaanderen.be"/>
    <d v="2020-10-13T06:33:32"/>
    <x v="9"/>
    <s v="Open"/>
    <n v="39"/>
  </r>
  <r>
    <x v="30"/>
    <s v="Maatregelbeheerder"/>
    <x v="14"/>
    <s v="tamara.mertens@vlaanderen.be"/>
    <d v="2020-10-15T02:00:00"/>
    <x v="0"/>
    <s v="Open"/>
    <m/>
  </r>
  <r>
    <x v="31"/>
    <s v="Beleidsmedewerker ziekenhuizen en fysieke revalidatie"/>
    <x v="13"/>
    <s v="marielaure.robberechts@vlaanderen.be"/>
    <d v="2020-10-09T02:00:00"/>
    <x v="0"/>
    <s v="Open"/>
    <m/>
  </r>
  <r>
    <x v="32"/>
    <s v="Financieel Medewerker"/>
    <x v="13"/>
    <s v="marielaure.robberechts@vlaanderen.be"/>
    <d v="2020-10-09T02:00:00"/>
    <x v="0"/>
    <s v="Open"/>
    <m/>
  </r>
  <r>
    <x v="33"/>
    <s v="Databeheerder"/>
    <x v="13"/>
    <s v="marielaure.robberechts@vlaanderen.be"/>
    <d v="2020-10-09T02:00:00"/>
    <x v="0"/>
    <s v="Open"/>
    <m/>
  </r>
  <r>
    <x v="34"/>
    <s v="Beleidsmedewerker Algemene Preventie"/>
    <x v="13"/>
    <s v="marielaure.robberechts@vlaanderen.be"/>
    <d v="2020-10-09T02:00:00"/>
    <x v="0"/>
    <s v="Open"/>
    <m/>
  </r>
  <r>
    <x v="35"/>
    <s v="Bemiddelaar inwerking - anderstaligen"/>
    <x v="15"/>
    <s v="CHOUTTEK@vdab.be"/>
    <d v="2020-10-14T02:00:00"/>
    <x v="0"/>
    <s v="Open"/>
    <m/>
  </r>
  <r>
    <x v="36"/>
    <s v="Beleidsmedewerker Exoten"/>
    <x v="16"/>
    <s v="irjen.dauwe@vlaanderen.be"/>
    <d v="2020-10-26T01:00:00"/>
    <x v="0"/>
    <s v="Open"/>
    <m/>
  </r>
  <r>
    <x v="37"/>
    <s v="Teamcoördinator terreinproeven - Geotechniek"/>
    <x v="9"/>
    <s v="maite.vandemeersche@mow.vlaanderen.be"/>
    <d v="2020-10-12T02:00:00"/>
    <x v="0"/>
    <s v="Open"/>
    <m/>
  </r>
  <r>
    <x v="38"/>
    <s v="Expert Omgevingsvergunning (enkel voor personeelsleden DOMG)"/>
    <x v="5"/>
    <s v="jurgen.brems@vlaanderen.be"/>
    <d v="2020-10-19T02:00:00"/>
    <x v="0"/>
    <s v="Open"/>
    <m/>
  </r>
  <r>
    <x v="39"/>
    <s v="Operationeel relatiebeheerder"/>
    <x v="10"/>
    <s v="lieselot.rouckhout@mow.vlaanderen.be"/>
    <d v="2020-10-29T01:00:00"/>
    <x v="0"/>
    <s v="Open"/>
    <m/>
  </r>
  <r>
    <x v="40"/>
    <s v="Instructeur Accountancy"/>
    <x v="15"/>
    <s v="MHANQUIE@vdab.be"/>
    <d v="2020-10-14T02:00:00"/>
    <x v="0"/>
    <s v="Open"/>
    <m/>
  </r>
  <r>
    <x v="41"/>
    <s v="FIT Dossierbeheerder Subsidies"/>
    <x v="17"/>
    <s v="tamara.mertens@vlaanderen.be"/>
    <d v="2020-11-05T01:00:00"/>
    <x v="0"/>
    <s v="Open"/>
    <m/>
  </r>
  <r>
    <x v="42"/>
    <s v="Teamverantwoordelijke Natuurinspectie (inspectieregio Oost)"/>
    <x v="16"/>
    <s v="irjen.dauwe@vlaanderen.be"/>
    <d v="2020-10-16T02:00:00"/>
    <x v="0"/>
    <s v="Open"/>
    <m/>
  </r>
  <r>
    <x v="43"/>
    <s v="Tijdelijk bemiddelaar wijk-werken Sint-Niklaas"/>
    <x v="15"/>
    <s v="CHOUTTEK@vdab.be"/>
    <d v="2020-10-09T02:00:00"/>
    <x v="0"/>
    <s v="Open"/>
    <m/>
  </r>
  <r>
    <x v="44"/>
    <s v="ILVO Eigen Vermogen Wetenschappelijk onderzoeker biologische en agro-ecologische teeltsystemen"/>
    <x v="18"/>
    <s v="caroline.buyst@ilvo.vlaanderen.be"/>
    <d v="2020-10-08T02:00:00"/>
    <x v="0"/>
    <s v="Open"/>
    <m/>
  </r>
  <r>
    <x v="44"/>
    <s v="ILVO Eigen Vermogen Wetenschappelijk onderzoeker biologische en agro-ecologische teeltsystemen"/>
    <x v="18"/>
    <s v="caroline.buyst@ilvo.vlaanderen.be"/>
    <d v="2020-10-08T02:22:05"/>
    <x v="3"/>
    <s v="Open"/>
    <n v="0"/>
  </r>
  <r>
    <x v="45"/>
    <s v="Beleidsadviseur Jeugd"/>
    <x v="7"/>
    <s v="ronny.machiels@vlaanderen.be"/>
    <d v="2020-10-20T02:00:00"/>
    <x v="0"/>
    <s v="Open"/>
    <m/>
  </r>
  <r>
    <x v="46"/>
    <s v="ILVO Eigen Vermogen Doctoraatsbursaal BlueCC"/>
    <x v="19"/>
    <s v="caroline.buyst@ilvo.vlaanderen.be"/>
    <d v="2020-10-08T02:00:00"/>
    <x v="0"/>
    <s v="Open"/>
    <m/>
  </r>
  <r>
    <x v="46"/>
    <s v="ILVO Eigen Vermogen Doctoraatsbursaal BlueCC"/>
    <x v="19"/>
    <s v="caroline.buyst@ilvo.vlaanderen.be"/>
    <d v="2020-10-08T08:22:09"/>
    <x v="3"/>
    <s v="Open"/>
    <n v="0"/>
  </r>
  <r>
    <x v="47"/>
    <s v="1 statutair bemiddelaar voor Business Support, Retail (B1)"/>
    <x v="15"/>
    <s v="KVROEY@vdab.be"/>
    <d v="2020-10-12T02:00:00"/>
    <x v="5"/>
    <s v="Open"/>
    <m/>
  </r>
  <r>
    <x v="48"/>
    <s v="Controleur"/>
    <x v="20"/>
    <s v="els.vermeir@vlaanderen.be"/>
    <d v="2020-10-12T02:00:00"/>
    <x v="0"/>
    <s v="Open"/>
    <m/>
  </r>
  <r>
    <x v="48"/>
    <s v="Controleur"/>
    <x v="20"/>
    <s v="els.vermeir@vlaanderen.be"/>
    <d v="2020-10-13T08:27:54"/>
    <x v="3"/>
    <s v="Open"/>
    <n v="116"/>
  </r>
  <r>
    <x v="48"/>
    <s v="Controleur"/>
    <x v="20"/>
    <s v="els.vermeir@vlaanderen.be"/>
    <d v="2020-10-13T08:40:46"/>
    <x v="3"/>
    <s v="Open"/>
    <n v="62"/>
  </r>
  <r>
    <x v="48"/>
    <s v="Controleur"/>
    <x v="20"/>
    <s v="els.vermeir@vlaanderen.be"/>
    <d v="2020-10-13T08:48:34"/>
    <x v="3"/>
    <s v="Open"/>
    <n v="0"/>
  </r>
  <r>
    <x v="48"/>
    <s v="Controleur"/>
    <x v="20"/>
    <s v="els.vermeir@vlaanderen.be"/>
    <d v="2020-10-13T08:48:34"/>
    <x v="3"/>
    <s v="Open"/>
    <n v="139"/>
  </r>
  <r>
    <x v="49"/>
    <s v="1 contractueel bemiddelaar voor Business Support, Retail (B1) - copy"/>
    <x v="15"/>
    <s v="KVROEY@vdab.be"/>
    <d v="2020-10-12T02:00:00"/>
    <x v="5"/>
    <s v="Open"/>
    <m/>
  </r>
  <r>
    <x v="50"/>
    <s v="administratief deskundige investeringen"/>
    <x v="10"/>
    <s v="liesbet.devlamynck@mow.vlaanderen.be"/>
    <d v="2020-10-15T02:00:00"/>
    <x v="0"/>
    <s v="Open"/>
    <m/>
  </r>
  <r>
    <x v="51"/>
    <s v="Gebouwcoördinator"/>
    <x v="2"/>
    <s v="gitte.collier@vlaanderen.be"/>
    <d v="2020-11-05T01:00:00"/>
    <x v="0"/>
    <s v="Open"/>
    <m/>
  </r>
  <r>
    <x v="52"/>
    <s v="Jurist overheidsopdrachten"/>
    <x v="21"/>
    <s v="els.vandekerckhove@vlaanderen.be"/>
    <d v="2020-10-28T01:00:00"/>
    <x v="0"/>
    <s v="Open"/>
    <m/>
  </r>
  <r>
    <x v="53"/>
    <s v="ILVO Eigen Vermogen Junior data-analist"/>
    <x v="22"/>
    <s v="caroline.buyst@ilvo.vlaanderen.be"/>
    <d v="2020-10-12T02:00:00"/>
    <x v="0"/>
    <s v="Open"/>
    <m/>
  </r>
  <r>
    <x v="54"/>
    <s v="Scheepstechnicus Oostende (enkel voor personeelsleden MDK)"/>
    <x v="23"/>
    <s v="eline.desmet@mow.vlaanderen.be"/>
    <d v="2020-10-29T01:00:00"/>
    <x v="0"/>
    <s v="Open"/>
    <m/>
  </r>
  <r>
    <x v="55"/>
    <s v="Deskundige veiligheid en kwaliteit"/>
    <x v="23"/>
    <s v="eline.desmet@mow.vlaanderen.be"/>
    <d v="2020-10-27T01:00:00"/>
    <x v="0"/>
    <s v="Open"/>
    <m/>
  </r>
  <r>
    <x v="56"/>
    <s v="Teamverantwoordelijke verkeer &amp; signalisatie"/>
    <x v="10"/>
    <s v="yasmine.bauters@mow.vlaanderen.be"/>
    <d v="2020-10-21T02:00:00"/>
    <x v="0"/>
    <s v="Open"/>
    <m/>
  </r>
  <r>
    <x v="57"/>
    <s v="1 instructeur schoonmaaktechnieken (contractueel, B1)"/>
    <x v="15"/>
    <s v="EKENENS@vdab.be"/>
    <d v="2020-10-13T02:00:00"/>
    <x v="5"/>
    <s v="Closed"/>
    <m/>
  </r>
  <r>
    <x v="58"/>
    <s v="ENKEL VOOR PERSONEELSLEDEN DEP. FIN. &amp; BEGROTING - facilitair kabinetsondersteuner"/>
    <x v="24"/>
    <s v="diana.vanhoebroek@vlaanderen.be"/>
    <d v="2020-10-13T02:00:00"/>
    <x v="0"/>
    <s v="Closed"/>
    <m/>
  </r>
  <r>
    <x v="59"/>
    <s v="Celhoofd maritieme werken (voor personeelsleden binnen de Vlaamse overheid)"/>
    <x v="9"/>
    <s v="michiel.smekens@mow.vlaanderen.be"/>
    <d v="2020-10-29T01:00:00"/>
    <x v="0"/>
    <s v="Open"/>
    <m/>
  </r>
  <r>
    <x v="60"/>
    <s v="ENKEL VOOR PERSONEELSLEDEN DEP. FIN. &amp; BEGROTING - medewerker scanteam"/>
    <x v="24"/>
    <s v="diana.vanhoebroek@vlaanderen.be"/>
    <d v="2020-10-13T02:00:00"/>
    <x v="0"/>
    <s v="Closed"/>
    <m/>
  </r>
  <r>
    <x v="61"/>
    <s v="Deskundige re-integratie"/>
    <x v="2"/>
    <s v="els.vandekerckhove@vlaanderen.be"/>
    <d v="2020-11-02T01:00:00"/>
    <x v="0"/>
    <s v="Open"/>
    <m/>
  </r>
  <r>
    <x v="62"/>
    <s v="ILVO Eigen Vermogen Wetenschappelijk projectmedewerker – Hernieuwbare energiesystemen voor veeteelt"/>
    <x v="22"/>
    <s v="caroline.buyst@ilvo.vlaanderen.be"/>
    <d v="2020-10-14T02:00:00"/>
    <x v="0"/>
    <s v="Open"/>
    <m/>
  </r>
  <r>
    <x v="63"/>
    <s v="Teamverantwoordelijke GGZ en Psychosociale Revalidatie"/>
    <x v="13"/>
    <s v="celine.cleenewerck@vlaanderen.be"/>
    <d v="2020-10-27T01:00:00"/>
    <x v="0"/>
    <s v="Open"/>
    <m/>
  </r>
  <r>
    <x v="64"/>
    <s v="HFB Senior jurist"/>
    <x v="2"/>
    <s v="ronny.machiels@vlaanderen.be"/>
    <d v="2020-11-03T01:00:00"/>
    <x v="5"/>
    <s v="Open"/>
    <m/>
  </r>
  <r>
    <x v="64"/>
    <s v="HFB Senior jurist"/>
    <x v="2"/>
    <s v="ronny.machiels@vlaanderen.be"/>
    <d v="2020-11-03T01:00:00"/>
    <x v="0"/>
    <s v="Open"/>
    <m/>
  </r>
  <r>
    <x v="65"/>
    <s v="Projectmanager weginfrastructuur"/>
    <x v="10"/>
    <s v="carla.piens@mow.vlaanderen.be"/>
    <d v="2020-10-29T01:00:00"/>
    <x v="0"/>
    <s v="Open"/>
    <m/>
  </r>
  <r>
    <x v="66"/>
    <s v="Beleidsondersteuner archief- en informatiebeleid"/>
    <x v="2"/>
    <s v="eva.detroyer@vlaanderen.be"/>
    <d v="2020-11-04T01:00:00"/>
    <x v="0"/>
    <s v="Open"/>
    <m/>
  </r>
  <r>
    <x v="67"/>
    <s v="Werfcontroleur (enkel voor medewerkers binnen HFB)"/>
    <x v="2"/>
    <s v="sidji.serryn@vlaanderen.be"/>
    <d v="2020-11-03T01:00:00"/>
    <x v="0"/>
    <s v="Open"/>
    <m/>
  </r>
  <r>
    <x v="68"/>
    <s v="1 magazijnier/inkoper, afdeling inkoop statutair  (C1)"/>
    <x v="15"/>
    <s v="KVROEY@vdab.be"/>
    <d v="2020-10-16T02:00:00"/>
    <x v="5"/>
    <s v="Open"/>
    <m/>
  </r>
  <r>
    <x v="69"/>
    <s v="1 magazijnier/inkoper, afdeling inkoop contractueel (C1)"/>
    <x v="15"/>
    <s v="KVROEY@vdab.be"/>
    <d v="2020-10-16T02:00:00"/>
    <x v="5"/>
    <s v="Open"/>
    <m/>
  </r>
  <r>
    <x v="70"/>
    <s v="Inspecteur"/>
    <x v="25"/>
    <s v="delphine.maudens@vlaanderen.be"/>
    <d v="2020-10-16T06:44:23"/>
    <x v="3"/>
    <s v="Open"/>
    <n v="0"/>
  </r>
  <r>
    <x v="70"/>
    <s v="Inspecteur"/>
    <x v="25"/>
    <s v="delphine.maudens@vlaanderen.be"/>
    <d v="2020-10-19T02:00:00"/>
    <x v="5"/>
    <s v="Open"/>
    <m/>
  </r>
  <r>
    <x v="70"/>
    <s v="Inspecteur"/>
    <x v="25"/>
    <s v="delphine.maudens@vlaanderen.be"/>
    <d v="2020-10-19T02:00:00"/>
    <x v="0"/>
    <s v="Open"/>
    <m/>
  </r>
  <r>
    <x v="70"/>
    <s v="Inspecteur"/>
    <x v="25"/>
    <s v="delphine.maudens@vlaanderen.be"/>
    <d v="2020-10-19T03:58:11"/>
    <x v="3"/>
    <s v="Open"/>
    <n v="2"/>
  </r>
  <r>
    <x v="70"/>
    <s v="Inspecteur"/>
    <x v="25"/>
    <s v="delphine.maudens@vlaanderen.be"/>
    <d v="2020-10-19T04:02:55"/>
    <x v="3"/>
    <s v="Open"/>
    <n v="2"/>
  </r>
  <r>
    <x v="70"/>
    <s v="Inspecteur"/>
    <x v="25"/>
    <s v="delphine.maudens@vlaanderen.be"/>
    <d v="2020-10-19T04:05:20"/>
    <x v="3"/>
    <s v="Open"/>
    <n v="5"/>
  </r>
  <r>
    <x v="71"/>
    <s v="Inspecteur"/>
    <x v="25"/>
    <s v="delphine.maudens@vlaanderen.be"/>
    <d v="2020-10-19T01:22:45"/>
    <x v="3"/>
    <s v="Open"/>
    <n v="1"/>
  </r>
  <r>
    <x v="71"/>
    <s v="Inspecteur"/>
    <x v="25"/>
    <s v="delphine.maudens@vlaanderen.be"/>
    <d v="2020-10-19T02:00:00"/>
    <x v="5"/>
    <s v="Open"/>
    <m/>
  </r>
  <r>
    <x v="71"/>
    <s v="Inspecteur"/>
    <x v="25"/>
    <s v="delphine.maudens@vlaanderen.be"/>
    <d v="2020-10-19T02:00:00"/>
    <x v="0"/>
    <s v="Open"/>
    <m/>
  </r>
  <r>
    <x v="72"/>
    <s v="controleur zaaizaden"/>
    <x v="14"/>
    <s v="tamara.mertens@vlaanderen.be"/>
    <d v="2020-10-15T02:00:00"/>
    <x v="0"/>
    <s v="Open"/>
    <m/>
  </r>
  <r>
    <x v="72"/>
    <s v="controleur zaaizaden"/>
    <x v="14"/>
    <s v="tamara.mertens@vlaanderen.be"/>
    <d v="2020-10-21T09:43:59"/>
    <x v="3"/>
    <s v="Open"/>
    <n v="0"/>
  </r>
  <r>
    <x v="73"/>
    <s v="dossierbeheerder omgevingsvergunningen"/>
    <x v="14"/>
    <s v="tamara.mertens@vlaanderen.be"/>
    <d v="2020-10-15T02:00:00"/>
    <x v="0"/>
    <s v="Open"/>
    <m/>
  </r>
  <r>
    <x v="73"/>
    <s v="dossierbeheerder omgevingsvergunningen"/>
    <x v="14"/>
    <s v="tamara.mertens@vlaanderen.be"/>
    <d v="2020-10-21T10:08:03"/>
    <x v="3"/>
    <s v="Open"/>
    <n v="0"/>
  </r>
  <r>
    <x v="74"/>
    <s v="Office Manager"/>
    <x v="14"/>
    <s v="tamara.mertens@vlaanderen.be"/>
    <d v="2020-10-15T02:00:00"/>
    <x v="0"/>
    <s v="Open"/>
    <m/>
  </r>
  <r>
    <x v="74"/>
    <s v="Office Manager"/>
    <x v="14"/>
    <s v="tamara.mertens@vlaanderen.be"/>
    <d v="2020-10-21T09:58:05"/>
    <x v="3"/>
    <s v="Open"/>
    <n v="0"/>
  </r>
  <r>
    <x v="75"/>
    <s v="data-ondersteuner"/>
    <x v="14"/>
    <s v="tamara.mertens@vlaanderen.be"/>
    <d v="2020-10-15T02:00:00"/>
    <x v="0"/>
    <s v="Open"/>
    <m/>
  </r>
  <r>
    <x v="75"/>
    <s v="data-ondersteuner"/>
    <x v="14"/>
    <s v="tamara.mertens@vlaanderen.be"/>
    <d v="2020-10-21T09:50:08"/>
    <x v="3"/>
    <s v="Open"/>
    <n v="0"/>
  </r>
  <r>
    <x v="76"/>
    <s v="ILVO Eigen Vermogen Wetenschapper Visserijtechniek"/>
    <x v="19"/>
    <s v="caroline.buyst@ilvo.vlaanderen.be"/>
    <d v="2020-10-15T02:00:00"/>
    <x v="0"/>
    <s v="Open"/>
    <m/>
  </r>
  <r>
    <x v="76"/>
    <s v="ILVO Eigen Vermogen Wetenschapper Visserijtechniek"/>
    <x v="19"/>
    <s v="caroline.buyst@ilvo.vlaanderen.be"/>
    <d v="2020-10-16T01:27:57"/>
    <x v="3"/>
    <s v="Open"/>
    <n v="1"/>
  </r>
  <r>
    <x v="77"/>
    <s v="Beleidsmedewerker ouderenzorg"/>
    <x v="13"/>
    <s v="marielaure.robberechts@vlaanderen.be"/>
    <d v="2020-10-27T01:00:00"/>
    <x v="0"/>
    <s v="Open"/>
    <m/>
  </r>
  <r>
    <x v="78"/>
    <s v="Afdelingshoofd Ondersteunende Diensten"/>
    <x v="1"/>
    <s v="celine.cleenewerck@vlaanderen.be"/>
    <d v="2020-11-02T16:00:08"/>
    <x v="3"/>
    <s v="Open"/>
    <n v="0"/>
  </r>
  <r>
    <x v="78"/>
    <s v="Afdelingshoofd Ondersteunende Diensten"/>
    <x v="1"/>
    <s v="celine.cleenewerck@vlaanderen.be"/>
    <d v="2020-11-03T01:00:00"/>
    <x v="0"/>
    <s v="Open"/>
    <m/>
  </r>
  <r>
    <x v="79"/>
    <s v="dossierbeheerder PO/BO en promotie"/>
    <x v="14"/>
    <s v="tamara.mertens@vlaanderen.be"/>
    <d v="2020-10-16T02:00:00"/>
    <x v="0"/>
    <s v="Open"/>
    <m/>
  </r>
  <r>
    <x v="79"/>
    <s v="dossierbeheerder PO/BO en promotie"/>
    <x v="14"/>
    <s v="tamara.mertens@vlaanderen.be"/>
    <d v="2020-10-16T06:45:50"/>
    <x v="3"/>
    <s v="Open"/>
    <n v="0"/>
  </r>
  <r>
    <x v="80"/>
    <s v="Maatregelbeheerder"/>
    <x v="14"/>
    <s v="tamara.mertens@vlaanderen.be"/>
    <d v="2020-10-16T02:00:00"/>
    <x v="0"/>
    <s v="Open"/>
    <m/>
  </r>
  <r>
    <x v="80"/>
    <s v="Maatregelbeheerder"/>
    <x v="14"/>
    <s v="tamara.mertens@vlaanderen.be"/>
    <d v="2020-10-16T06:54:49"/>
    <x v="3"/>
    <s v="Open"/>
    <n v="0"/>
  </r>
  <r>
    <x v="81"/>
    <s v="beleidsraadgever water"/>
    <x v="14"/>
    <s v="tamara.mertens@vlaanderen.be"/>
    <d v="2020-10-16T02:00:00"/>
    <x v="0"/>
    <s v="Open"/>
    <m/>
  </r>
  <r>
    <x v="81"/>
    <s v="beleidsraadgever water"/>
    <x v="14"/>
    <s v="tamara.mertens@vlaanderen.be"/>
    <d v="2020-10-16T07:04:47"/>
    <x v="3"/>
    <s v="Open"/>
    <n v="0"/>
  </r>
  <r>
    <x v="82"/>
    <s v="1 Teamleider Accounting (A1 - statutair)"/>
    <x v="15"/>
    <s v="AVPOELVO@vdab.be"/>
    <d v="2020-10-16T02:00:00"/>
    <x v="0"/>
    <s v="Open"/>
    <m/>
  </r>
  <r>
    <x v="83"/>
    <s v="1 instructeur elektrotechnisch tekenen (B1 - contractueel)"/>
    <x v="15"/>
    <s v="RDNAYER@vdab.be"/>
    <d v="2020-10-20T02:00:00"/>
    <x v="5"/>
    <s v="Open"/>
    <m/>
  </r>
  <r>
    <x v="84"/>
    <s v="Manager Ontwikkeling Dienstverlening (team opleiding en werkplekleren VDAB)"/>
    <x v="15"/>
    <s v="IINDESTE@vdab.be"/>
    <d v="2020-10-20T01:16:40"/>
    <x v="3"/>
    <s v="Open"/>
    <n v="0"/>
  </r>
  <r>
    <x v="84"/>
    <s v="Manager Ontwikkeling Dienstverlening (team opleiding en werkplekleren VDAB)"/>
    <x v="15"/>
    <s v="IINDESTE@vdab.be"/>
    <d v="2020-10-20T02:00:00"/>
    <x v="0"/>
    <s v="Open"/>
    <m/>
  </r>
  <r>
    <x v="85"/>
    <s v="Dossierbeheerder aankoop"/>
    <x v="2"/>
    <s v="eva.detroyer@vlaanderen.be"/>
    <d v="2020-11-03T01:00:00"/>
    <x v="0"/>
    <s v="Open"/>
    <m/>
  </r>
  <r>
    <x v="86"/>
    <s v="ILVO Eigen Vermogen Doctoraatsbursaal Jongvee Melkvee"/>
    <x v="26"/>
    <s v="caroline.buyst@ilvo.vlaanderen.be"/>
    <d v="2020-10-19T02:00:00"/>
    <x v="0"/>
    <s v="Open"/>
    <m/>
  </r>
  <r>
    <x v="86"/>
    <s v="ILVO Eigen Vermogen Doctoraatsbursaal Jongvee Melkvee"/>
    <x v="26"/>
    <s v="caroline.buyst@ilvo.vlaanderen.be"/>
    <d v="2020-10-19T06:25:48"/>
    <x v="3"/>
    <s v="Open"/>
    <n v="0"/>
  </r>
  <r>
    <x v="87"/>
    <s v="Projectadviseur Ondernemersvorming"/>
    <x v="27"/>
    <s v="eric.min@vlaanderen.be"/>
    <d v="2020-10-27T01:00:00"/>
    <x v="0"/>
    <s v="Open"/>
    <m/>
  </r>
  <r>
    <x v="88"/>
    <s v="Jurist"/>
    <x v="27"/>
    <s v="eric.min@vlaanderen.be"/>
    <d v="2020-10-20T02:00:00"/>
    <x v="0"/>
    <s v="Open"/>
    <m/>
  </r>
  <r>
    <x v="89"/>
    <s v="Schatter/onderhandelaar"/>
    <x v="20"/>
    <s v="els.vermeir@vlaanderen.be"/>
    <d v="2020-10-28T01:00:00"/>
    <x v="0"/>
    <s v="Open"/>
    <m/>
  </r>
  <r>
    <x v="89"/>
    <s v="Schatter/onderhandelaar"/>
    <x v="20"/>
    <s v="els.vermeir@vlaanderen.be"/>
    <d v="2020-10-28T03:25:07"/>
    <x v="3"/>
    <s v="Open"/>
    <n v="1"/>
  </r>
  <r>
    <x v="89"/>
    <s v="Schatter/onderhandelaar"/>
    <x v="20"/>
    <s v="els.vermeir@vlaanderen.be"/>
    <d v="2020-10-28T03:30:47"/>
    <x v="3"/>
    <s v="Open"/>
    <n v="0"/>
  </r>
  <r>
    <x v="89"/>
    <s v="Schatter/onderhandelaar"/>
    <x v="20"/>
    <s v="els.vermeir@vlaanderen.be"/>
    <d v="2020-10-28T03:35:23"/>
    <x v="3"/>
    <s v="Open"/>
    <n v="0"/>
  </r>
  <r>
    <x v="89"/>
    <s v="Schatter/onderhandelaar"/>
    <x v="20"/>
    <s v="els.vermeir@vlaanderen.be"/>
    <d v="2020-10-28T03:44:55"/>
    <x v="3"/>
    <s v="Open"/>
    <n v="0"/>
  </r>
  <r>
    <x v="89"/>
    <s v="Schatter/onderhandelaar"/>
    <x v="20"/>
    <s v="els.vermeir@vlaanderen.be"/>
    <d v="2020-10-28T03:57:31"/>
    <x v="3"/>
    <s v="Open"/>
    <n v="0"/>
  </r>
  <r>
    <x v="90"/>
    <s v="Bemiddelaar Hout en Bouw VDAB Vilvoorde"/>
    <x v="15"/>
    <s v="EKENENS@vdab.be"/>
    <d v="2020-10-20T02:00:00"/>
    <x v="5"/>
    <s v="Open"/>
    <m/>
  </r>
  <r>
    <x v="91"/>
    <s v="Contractueel bemiddelaar Hout en Bouw VDAB Vilvoorde"/>
    <x v="15"/>
    <s v="EKENENS@vdab.be"/>
    <d v="2020-10-20T02:00:00"/>
    <x v="5"/>
    <s v="Open"/>
    <m/>
  </r>
  <r>
    <x v="92"/>
    <s v="VDAB Herentals zoekt een instructeur koetswerkhersteller"/>
    <x v="15"/>
    <s v="RDNAYER@vdab.be"/>
    <d v="2020-10-20T02:00:00"/>
    <x v="0"/>
    <s v="Open"/>
    <m/>
  </r>
  <r>
    <x v="93"/>
    <s v="VDAB Wevelgem zoekt een instructeur koetswerkhersteller"/>
    <x v="15"/>
    <s v="RDNAYER@vdab.be"/>
    <d v="2020-10-20T02:00:00"/>
    <x v="0"/>
    <s v="Open"/>
    <m/>
  </r>
  <r>
    <x v="94"/>
    <s v="Onderzoeker klimaatrobuustere melkveerantsoenen: grasland gebruik in een gewijzigd klimaat"/>
    <x v="26"/>
    <s v="caroline.buyst@ilvo.vlaanderen.be"/>
    <d v="2020-10-21T02:00:00"/>
    <x v="0"/>
    <s v="Open"/>
    <m/>
  </r>
  <r>
    <x v="94"/>
    <s v="Onderzoeker klimaatrobuustere melkveerantsoenen: grasland gebruik in een gewijzigd klimaat"/>
    <x v="26"/>
    <s v="caroline.buyst@ilvo.vlaanderen.be"/>
    <d v="2020-10-21T06:33:27"/>
    <x v="3"/>
    <s v="Open"/>
    <n v="0"/>
  </r>
  <r>
    <x v="95"/>
    <s v="ILVO Eigen Vermogen Wetenschappelijk onderzoeker Luchtemissies"/>
    <x v="22"/>
    <s v="caroline.buyst@ilvo.vlaanderen.be"/>
    <d v="2020-10-22T02:00:00"/>
    <x v="0"/>
    <s v="Open"/>
    <m/>
  </r>
  <r>
    <x v="96"/>
    <s v="Maatregelbeheerder innovatie"/>
    <x v="14"/>
    <s v="tamara.mertens@vlaanderen.be"/>
    <d v="2020-10-23T02:00:00"/>
    <x v="0"/>
    <s v="Open"/>
    <m/>
  </r>
  <r>
    <x v="97"/>
    <s v="Webdeveloper"/>
    <x v="24"/>
    <s v="diana.vanhoebroek@vlaanderen.be"/>
    <d v="2020-10-23T02:00:00"/>
    <x v="0"/>
    <s v="Open"/>
    <m/>
  </r>
  <r>
    <x v="97"/>
    <s v="Webdeveloper"/>
    <x v="24"/>
    <s v="diana.vanhoebroek@vlaanderen.be"/>
    <d v="2020-10-23T04:51:09"/>
    <x v="3"/>
    <s v="Open"/>
    <n v="0"/>
  </r>
  <r>
    <x v="98"/>
    <s v="Tijdelijk projectopvolger team samenwerkingen"/>
    <x v="15"/>
    <s v="CHOUTTEK@vdab.be"/>
    <d v="2020-10-23T02:00:00"/>
    <x v="0"/>
    <s v="Open"/>
    <m/>
  </r>
  <r>
    <x v="99"/>
    <s v="Ondersteuner Organisatiebeheersing | ATO"/>
    <x v="9"/>
    <s v="kristel.borms@mow.vlaanderen.be"/>
    <d v="2020-10-26T01:00:00"/>
    <x v="0"/>
    <s v="Open"/>
    <m/>
  </r>
  <r>
    <x v="100"/>
    <s v="projectingenieur elektrische weginstallaties | WVB"/>
    <x v="10"/>
    <s v="liesbet.devlamynck@mow.vlaanderen.be"/>
    <d v="2020-10-29T01:00:00"/>
    <x v="0"/>
    <s v="Open"/>
    <m/>
  </r>
  <r>
    <x v="101"/>
    <s v="VDAB Antwerpen zoekt een instructeur/coach industriële productie"/>
    <x v="15"/>
    <s v="RDNAYER@vdab.be"/>
    <d v="2020-10-27T01:00:00"/>
    <x v="0"/>
    <s v="Open"/>
    <m/>
  </r>
  <r>
    <x v="102"/>
    <s v="Tijdelijk medewerker Kantine - Temse"/>
    <x v="15"/>
    <s v="CHOUTTEK@vdab.be"/>
    <d v="2020-10-27T01:00:00"/>
    <x v="0"/>
    <s v="Open"/>
    <m/>
  </r>
  <r>
    <x v="103"/>
    <s v="1 statutair bemiddelaar NT2 VDAB Brussel (B1)"/>
    <x v="15"/>
    <s v="EKENENS@vdab.be"/>
    <d v="2020-10-27T01:00:00"/>
    <x v="5"/>
    <s v="Open"/>
    <m/>
  </r>
  <r>
    <x v="104"/>
    <s v="1 contractueel bemiddelaar NT2 VDAB Brussel (B1)"/>
    <x v="15"/>
    <s v="EKENENS@vdab.be"/>
    <d v="2020-10-27T01:00:00"/>
    <x v="5"/>
    <s v="Open"/>
    <m/>
  </r>
  <r>
    <x v="105"/>
    <s v="1 statutair projectopvolger Samenwerking (B1)"/>
    <x v="15"/>
    <s v="AGIEBENS@vdab.be"/>
    <d v="2020-10-30T01:00:00"/>
    <x v="5"/>
    <s v="Open"/>
    <m/>
  </r>
  <r>
    <x v="106"/>
    <s v="1 contractueel projectopvolger Samenwerking (B1)"/>
    <x v="15"/>
    <s v="AGIEBENS@vdab.be"/>
    <d v="2020-10-30T01:00:00"/>
    <x v="5"/>
    <s v="Open"/>
    <m/>
  </r>
  <r>
    <x v="107"/>
    <s v="VDAB Rekkem zoekt een instructeur goederenvervoer"/>
    <x v="15"/>
    <s v="RDNAYER@vdab.be"/>
    <d v="2020-10-29T01:00:00"/>
    <x v="0"/>
    <s v="Open"/>
    <m/>
  </r>
  <r>
    <x v="108"/>
    <s v="VDAB Wondelgem zoekt een instructeur goederenvervoer"/>
    <x v="15"/>
    <s v="RDNAYER@vdab.be"/>
    <d v="2020-10-29T01:00:00"/>
    <x v="0"/>
    <s v="Open"/>
    <m/>
  </r>
  <r>
    <x v="109"/>
    <s v="VDAB Peutie zoekt een instructeur goederenvervoer"/>
    <x v="15"/>
    <s v="RDNAYER@vdab.be"/>
    <d v="2020-10-29T01:00:00"/>
    <x v="0"/>
    <s v="Open"/>
    <m/>
  </r>
  <r>
    <x v="110"/>
    <s v="10 bemiddelaars voor de bemiddelaarspool"/>
    <x v="15"/>
    <s v="AGIEBENS@vdab.be"/>
    <d v="2020-10-29T01:00:00"/>
    <x v="0"/>
    <s v="Open"/>
    <m/>
  </r>
  <r>
    <x v="111"/>
    <s v="1 Verhoorder voor de Controledienst (Team Noord) (B1) (extern)"/>
    <x v="15"/>
    <s v="TMEERSSC@vdab.be"/>
    <d v="2020-10-29T01:00:00"/>
    <x v="0"/>
    <s v="Open"/>
    <m/>
  </r>
  <r>
    <x v="112"/>
    <s v="1 Verhoorder voor de Controledienst (Team Oost) (B1) (statutair)"/>
    <x v="15"/>
    <s v="TMEERSSC@vdab.be"/>
    <d v="2020-10-29T01:00:00"/>
    <x v="5"/>
    <s v="Open"/>
    <m/>
  </r>
  <r>
    <x v="113"/>
    <s v="1 Verhoorder voor de Controledienst (Team Oost) (B1) (contractueel)"/>
    <x v="15"/>
    <s v="TMEERSSC@vdab.be"/>
    <d v="2020-10-29T01:00:00"/>
    <x v="5"/>
    <s v="Open"/>
    <m/>
  </r>
  <r>
    <x v="114"/>
    <s v="1 Deskundige Inkoop Samenwerking (C2) (statutair)"/>
    <x v="15"/>
    <s v="TMEERSSC@vdab.be"/>
    <d v="2020-10-29T01:00:00"/>
    <x v="5"/>
    <s v="Open"/>
    <m/>
  </r>
  <r>
    <x v="115"/>
    <s v="CON20011 - Onderhoudsmedewerker elektriciteit"/>
    <x v="28"/>
    <s v="carine.zerard@plantentuinmeise.be"/>
    <d v="2020-10-30T01:00:00"/>
    <x v="0"/>
    <s v="Open"/>
    <m/>
  </r>
  <r>
    <x v="115"/>
    <s v="CON20011 - Onderhoudsmedewerker elektriciteit"/>
    <x v="28"/>
    <s v="carine.zerard@plantentuinmeise.be"/>
    <d v="2020-11-04T04:16:46"/>
    <x v="3"/>
    <s v="Open"/>
    <n v="0"/>
  </r>
  <r>
    <x v="116"/>
    <s v="ILVO Eigen Vermogen Doctoraatsproject: moleculaire veredeling"/>
    <x v="29"/>
    <s v="caroline.buyst@ilvo.vlaanderen.be"/>
    <d v="2020-10-30T01:00:00"/>
    <x v="0"/>
    <s v="Open"/>
    <m/>
  </r>
  <r>
    <x v="117"/>
    <s v="analytisch laborant(e)"/>
    <x v="30"/>
    <s v="davy.verspeet@inbo.be"/>
    <d v="2020-11-04T01:00:00"/>
    <x v="0"/>
    <s v="Open"/>
    <m/>
  </r>
  <r>
    <x v="118"/>
    <s v="Technisch assistent Alden Biesen"/>
    <x v="7"/>
    <s v="charlotte.vanfleteren@vlaanderen.be"/>
    <d v="2020-11-03T01:00:00"/>
    <x v="0"/>
    <s v="Open"/>
    <m/>
  </r>
  <r>
    <x v="119"/>
    <s v="Tentenhersteller voor in de Uitleendienst Kampeermateriaal"/>
    <x v="7"/>
    <s v="ben.geenens@vlaanderen.be"/>
    <d v="2020-11-04T01:00:00"/>
    <x v="0"/>
    <s v="Open"/>
    <m/>
  </r>
  <r>
    <x v="120"/>
    <s v="Verpleegkundige lokaal team Brussel (werfreserve) bij Opgroeien"/>
    <x v="31"/>
    <s v="dave.claerhout@kindengezin.be"/>
    <d v="2020-11-05T01:00:00"/>
    <x v="0"/>
    <s v="Open"/>
    <m/>
  </r>
  <r>
    <x v="121"/>
    <s v="1 Center of Excellence Procurement Officer (A1) (EVC)"/>
    <x v="15"/>
    <s v="TMEERSSC@vdab.be"/>
    <d v="2020-11-05T01:00:00"/>
    <x v="0"/>
    <s v="Open"/>
    <m/>
  </r>
  <r>
    <x v="122"/>
    <s v="1 Tactisch Inkoper (A1) (EVC)"/>
    <x v="15"/>
    <s v="TMEERSSC@vdab.be"/>
    <d v="2020-11-05T01:00:00"/>
    <x v="0"/>
    <s v="Open"/>
    <m/>
  </r>
  <r>
    <x v="123"/>
    <s v="Instructeur schoonmaaktechnieken"/>
    <x v="15"/>
    <s v="TBALLON@vdab.be"/>
    <d v="2020-11-05T01:00:00"/>
    <x v="0"/>
    <s v="Open"/>
    <m/>
  </r>
  <r>
    <x v="124"/>
    <s v="Dossierbeheerder zorgtoeslagevaluatie"/>
    <x v="31"/>
    <s v="hilde.wolput@kindengezin.be"/>
    <d v="2020-11-05T01:00:00"/>
    <x v="0"/>
    <s v="Open"/>
    <m/>
  </r>
  <r>
    <x v="125"/>
    <s v="1 trainer MS Office &amp; Google"/>
    <x v="15"/>
    <s v="KVROEY@vdab.be"/>
    <d v="2020-11-06T01:00:00"/>
    <x v="0"/>
    <s v="Open"/>
    <m/>
  </r>
  <r>
    <x v="126"/>
    <s v="Jurist overheidsopdrachten | ATO"/>
    <x v="9"/>
    <s v="kristel.borms@mow.vlaanderen.be"/>
    <d v="2020-11-06T01:00:00"/>
    <x v="0"/>
    <s v="Open"/>
    <m/>
  </r>
  <r>
    <x v="127"/>
    <m/>
    <x v="32"/>
    <m/>
    <m/>
    <x v="1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s v="Werfreserve Diplomatiek Vertegenwoordiger van Vlaanderen"/>
    <x v="0"/>
    <s v="tamara.mertens@vlaanderen.be"/>
    <d v="2020-10-09T02:00:00"/>
    <x v="0"/>
    <s v="Open"/>
    <m/>
  </r>
  <r>
    <x v="0"/>
    <s v="Werfreserve Diplomatiek Vertegenwoordiger van Vlaanderen"/>
    <x v="0"/>
    <s v="tamara.mertens@vlaanderen.be"/>
    <d v="2020-10-13T06:35:11"/>
    <x v="1"/>
    <s v="Open"/>
    <n v="3"/>
  </r>
  <r>
    <x v="0"/>
    <s v="Werfreserve Diplomatiek Vertegenwoordiger van Vlaanderen"/>
    <x v="0"/>
    <s v="tamara.mertens@vlaanderen.be"/>
    <d v="2020-10-13T06:35:12"/>
    <x v="2"/>
    <s v="Open"/>
    <n v="62"/>
  </r>
  <r>
    <x v="0"/>
    <s v="Werfreserve Diplomatiek Vertegenwoordiger van Vlaanderen"/>
    <x v="0"/>
    <s v="tamara.mertens@vlaanderen.be"/>
    <d v="2020-10-13T06:35:12"/>
    <x v="3"/>
    <s v="Open"/>
    <n v="34"/>
  </r>
  <r>
    <x v="0"/>
    <s v="Werfreserve Diplomatiek Vertegenwoordiger van Vlaanderen"/>
    <x v="0"/>
    <s v="tamara.mertens@vlaanderen.be"/>
    <d v="2020-10-17T06:08:33"/>
    <x v="4"/>
    <s v="Open"/>
    <n v="0"/>
  </r>
  <r>
    <x v="1"/>
    <s v="Afdelingshoofd Studietoelagen"/>
    <x v="1"/>
    <s v="celine.cleenewerck@vlaanderen.be"/>
    <d v="2020-11-02T16:00:08"/>
    <x v="3"/>
    <s v="Open"/>
    <n v="0"/>
  </r>
  <r>
    <x v="1"/>
    <s v="Afdelingshoofd Studietoelagen"/>
    <x v="1"/>
    <s v="celine.cleenewerck@vlaanderen.be"/>
    <d v="2020-11-03T01:00:00"/>
    <x v="0"/>
    <s v="Open"/>
    <m/>
  </r>
  <r>
    <x v="2"/>
    <s v="Technisch specialist - EVC"/>
    <x v="2"/>
    <s v="ronny.machiels@vlaanderen.be"/>
    <d v="2020-10-27T08:19:26"/>
    <x v="3"/>
    <s v="Open"/>
    <n v="3"/>
  </r>
  <r>
    <x v="2"/>
    <s v="Technisch specialist - EVC"/>
    <x v="2"/>
    <s v="ronny.machiels@vlaanderen.be"/>
    <d v="2020-10-27T08:19:27"/>
    <x v="1"/>
    <s v="Open"/>
    <n v="0"/>
  </r>
  <r>
    <x v="2"/>
    <s v="Technisch specialist - EVC"/>
    <x v="2"/>
    <s v="ronny.machiels@vlaanderen.be"/>
    <d v="2020-10-28T01:00:00"/>
    <x v="5"/>
    <s v="Open"/>
    <m/>
  </r>
  <r>
    <x v="2"/>
    <s v="Technisch specialist - EVC"/>
    <x v="2"/>
    <s v="ronny.machiels@vlaanderen.be"/>
    <d v="2020-10-28T01:00:00"/>
    <x v="0"/>
    <s v="Open"/>
    <m/>
  </r>
  <r>
    <x v="2"/>
    <s v="Technisch specialist - EVC"/>
    <x v="2"/>
    <s v="ronny.machiels@vlaanderen.be"/>
    <d v="2020-10-28T02:09:16"/>
    <x v="3"/>
    <s v="Open"/>
    <n v="2"/>
  </r>
  <r>
    <x v="2"/>
    <s v="Technisch specialist - EVC"/>
    <x v="2"/>
    <s v="ronny.machiels@vlaanderen.be"/>
    <d v="2020-10-28T03:17:13"/>
    <x v="1"/>
    <s v="Open"/>
    <n v="5"/>
  </r>
  <r>
    <x v="3"/>
    <s v="AgO Kennis-en informatiebeheerder"/>
    <x v="3"/>
    <s v="fatima.elherbouti@vlaanderen.be"/>
    <d v="2020-10-08T02:00:00"/>
    <x v="0"/>
    <s v="Open"/>
    <m/>
  </r>
  <r>
    <x v="4"/>
    <s v="Bedrijfsdoorlichter (enkel voor medewerkers VLM)"/>
    <x v="4"/>
    <s v="jurgen.brems@vlaanderen.be"/>
    <d v="2020-10-19T02:00:00"/>
    <x v="0"/>
    <s v="Open"/>
    <m/>
  </r>
  <r>
    <x v="5"/>
    <s v="Beleidsmedewerker omgevingsstrategie"/>
    <x v="5"/>
    <s v="jurgen.brems@vlaanderen.be"/>
    <d v="2020-10-19T02:00:00"/>
    <x v="0"/>
    <s v="Open"/>
    <m/>
  </r>
  <r>
    <x v="5"/>
    <s v="Beleidsmedewerker omgevingsstrategie"/>
    <x v="5"/>
    <s v="jurgen.brems@vlaanderen.be"/>
    <d v="2020-10-19T03:10:12"/>
    <x v="3"/>
    <s v="Open"/>
    <n v="0"/>
  </r>
  <r>
    <x v="5"/>
    <s v="Beleidsmedewerker omgevingsstrategie"/>
    <x v="5"/>
    <s v="jurgen.brems@vlaanderen.be"/>
    <d v="2020-10-19T03:15:56"/>
    <x v="3"/>
    <s v="Open"/>
    <n v="0"/>
  </r>
  <r>
    <x v="6"/>
    <s v="Aansluitingsmanager content"/>
    <x v="6"/>
    <s v="tamara.mertens@vlaanderen.be"/>
    <d v="2020-10-22T02:00:00"/>
    <x v="0"/>
    <s v="Open"/>
    <m/>
  </r>
  <r>
    <x v="7"/>
    <s v="Adviseur-Ingenieur Cultuur- en Jeugdinfrastructuur"/>
    <x v="7"/>
    <s v="ronny.machiels@vlaanderen.be"/>
    <d v="2020-10-20T02:00:00"/>
    <x v="0"/>
    <s v="Open"/>
    <m/>
  </r>
  <r>
    <x v="8"/>
    <s v="Financieel hoofdmedewerker"/>
    <x v="7"/>
    <s v=""/>
    <d v="2020-10-14T02:00:00"/>
    <x v="5"/>
    <s v="Open"/>
    <m/>
  </r>
  <r>
    <x v="8"/>
    <s v="Financieel hoofdmedewerker"/>
    <x v="7"/>
    <s v=""/>
    <d v="2020-10-14T02:00:00"/>
    <x v="0"/>
    <s v="Open"/>
    <m/>
  </r>
  <r>
    <x v="9"/>
    <s v="Senior Adviseur Media"/>
    <x v="7"/>
    <s v="ronny.machiels@vlaanderen.be"/>
    <d v="2020-10-20T02:00:00"/>
    <x v="0"/>
    <s v="Open"/>
    <m/>
  </r>
  <r>
    <x v="10"/>
    <s v="Expert dossier- en gegevensbeheerder"/>
    <x v="7"/>
    <s v=""/>
    <d v="2020-10-14T02:00:00"/>
    <x v="5"/>
    <s v="Open"/>
    <m/>
  </r>
  <r>
    <x v="10"/>
    <s v="Expert dossier- en gegevensbeheerder"/>
    <x v="7"/>
    <s v=""/>
    <d v="2020-10-14T02:00:00"/>
    <x v="0"/>
    <s v="Open"/>
    <m/>
  </r>
  <r>
    <x v="11"/>
    <s v="Dossier- en gegevensbeheerder jeugd"/>
    <x v="7"/>
    <s v=""/>
    <d v="2020-10-14T02:00:00"/>
    <x v="5"/>
    <s v="Open"/>
    <m/>
  </r>
  <r>
    <x v="11"/>
    <s v="Dossier- en gegevensbeheerder jeugd"/>
    <x v="7"/>
    <s v=""/>
    <d v="2020-10-14T02:00:00"/>
    <x v="0"/>
    <s v="Open"/>
    <m/>
  </r>
  <r>
    <x v="12"/>
    <s v="Senior hoofddeskundige Culture Desk Creative Europe"/>
    <x v="7"/>
    <s v=""/>
    <d v="2020-10-14T02:00:00"/>
    <x v="5"/>
    <s v="Open"/>
    <m/>
  </r>
  <r>
    <x v="12"/>
    <s v="Senior hoofddeskundige Culture Desk Creative Europe"/>
    <x v="7"/>
    <s v=""/>
    <d v="2020-10-14T02:00:00"/>
    <x v="0"/>
    <s v="Open"/>
    <m/>
  </r>
  <r>
    <x v="13"/>
    <s v="Adviseur Vlaams energierapport"/>
    <x v="8"/>
    <s v="tom.bonnewyn@vlaanderen.be"/>
    <d v="2020-10-08T02:00:00"/>
    <x v="0"/>
    <s v="Open"/>
    <m/>
  </r>
  <r>
    <x v="14"/>
    <s v="Kennis- en informatiemanager"/>
    <x v="3"/>
    <s v="fatima.elherbouti@vlaanderen.be"/>
    <d v="2020-10-09T02:00:00"/>
    <x v="0"/>
    <s v="Open"/>
    <m/>
  </r>
  <r>
    <x v="15"/>
    <s v="Hydroloog - Ingenieur"/>
    <x v="4"/>
    <s v="elisa.vanderveken@vlaanderen.be"/>
    <d v="2020-10-19T02:00:00"/>
    <x v="0"/>
    <s v="Open"/>
    <m/>
  </r>
  <r>
    <x v="16"/>
    <s v="Projectingenieur baggerwerken"/>
    <x v="9"/>
    <s v="carla.piens@mow.vlaanderen.be"/>
    <d v="2020-10-12T02:00:00"/>
    <x v="0"/>
    <s v="Open"/>
    <m/>
  </r>
  <r>
    <x v="17"/>
    <s v="Projectcoördinator milieu"/>
    <x v="9"/>
    <s v="carla.piens@mow.vlaanderen.be"/>
    <d v="2020-10-12T02:00:00"/>
    <x v="0"/>
    <s v="Open"/>
    <m/>
  </r>
  <r>
    <x v="18"/>
    <s v="Maatschappelijk assistent (werfreserve)"/>
    <x v="3"/>
    <s v="louise.vandenberghe@vlaanderen.be"/>
    <d v="2020-10-19T02:00:00"/>
    <x v="0"/>
    <s v="Open"/>
    <m/>
  </r>
  <r>
    <x v="18"/>
    <s v="Maatschappelijk assistent (werfreserve)"/>
    <x v="3"/>
    <s v="louise.vandenberghe@vlaanderen.be"/>
    <d v="2020-10-19T04:29:13"/>
    <x v="3"/>
    <s v="Open"/>
    <n v="15"/>
  </r>
  <r>
    <x v="18"/>
    <s v="Maatschappelijk assistent (werfreserve)"/>
    <x v="3"/>
    <s v="louise.vandenberghe@vlaanderen.be"/>
    <d v="2020-10-20T04:00:55"/>
    <x v="4"/>
    <s v="Open"/>
    <n v="0"/>
  </r>
  <r>
    <x v="18"/>
    <s v="Maatschappelijk assistent (werfreserve)"/>
    <x v="3"/>
    <s v="louise.vandenberghe@vlaanderen.be"/>
    <d v="2020-10-24T08:12:20"/>
    <x v="4"/>
    <s v="Open"/>
    <n v="0"/>
  </r>
  <r>
    <x v="19"/>
    <s v="Productmanager facility"/>
    <x v="2"/>
    <s v="els.vandekerckhove@vlaanderen.be"/>
    <d v="2020-10-14T02:00:00"/>
    <x v="0"/>
    <s v="Open"/>
    <m/>
  </r>
  <r>
    <x v="20"/>
    <s v="2 assistenten werfleider wegenbouw"/>
    <x v="10"/>
    <s v="lieselot.rouckhout@mow.vlaanderen.be"/>
    <d v="2020-10-12T02:00:00"/>
    <x v="0"/>
    <s v="Open"/>
    <m/>
  </r>
  <r>
    <x v="21"/>
    <s v="ICT projectleider"/>
    <x v="11"/>
    <s v="heidi.verkeyn@vlaanderen.be"/>
    <d v="2020-10-15T02:00:00"/>
    <x v="0"/>
    <s v="Open"/>
    <m/>
  </r>
  <r>
    <x v="21"/>
    <s v="ICT projectleider"/>
    <x v="11"/>
    <s v="heidi.verkeyn@vlaanderen.be"/>
    <d v="2020-10-15T11:21:11"/>
    <x v="3"/>
    <s v="Open"/>
    <n v="2"/>
  </r>
  <r>
    <x v="21"/>
    <s v="ICT projectleider"/>
    <x v="11"/>
    <s v="heidi.verkeyn@vlaanderen.be"/>
    <d v="2020-10-15T11:21:12"/>
    <x v="1"/>
    <s v="Open"/>
    <n v="0"/>
  </r>
  <r>
    <x v="21"/>
    <s v="ICT projectleider"/>
    <x v="11"/>
    <s v="heidi.verkeyn@vlaanderen.be"/>
    <d v="2020-10-17T06:10:04"/>
    <x v="4"/>
    <s v="Open"/>
    <n v="0"/>
  </r>
  <r>
    <x v="21"/>
    <s v="ICT projectleider"/>
    <x v="11"/>
    <s v="heidi.verkeyn@vlaanderen.be"/>
    <d v="2020-10-22T08:14:26"/>
    <x v="6"/>
    <s v="Open"/>
    <n v="0"/>
  </r>
  <r>
    <x v="21"/>
    <s v="ICT projectleider"/>
    <x v="11"/>
    <s v="heidi.verkeyn@vlaanderen.be"/>
    <d v="2020-10-22T09:41:22"/>
    <x v="7"/>
    <s v="Open"/>
    <n v="3"/>
  </r>
  <r>
    <x v="21"/>
    <s v="ICT projectleider"/>
    <x v="11"/>
    <s v="heidi.verkeyn@vlaanderen.be"/>
    <d v="2020-10-26T11:30:37"/>
    <x v="8"/>
    <s v="Open"/>
    <n v="0"/>
  </r>
  <r>
    <x v="22"/>
    <s v="JAVA developer"/>
    <x v="11"/>
    <s v="heidi.verkeyn@vlaanderen.be"/>
    <d v="2020-10-15T02:00:00"/>
    <x v="0"/>
    <s v="Open"/>
    <m/>
  </r>
  <r>
    <x v="22"/>
    <s v="JAVA developer"/>
    <x v="11"/>
    <s v="heidi.verkeyn@vlaanderen.be"/>
    <d v="2020-10-16T10:32:42"/>
    <x v="3"/>
    <s v="Open"/>
    <n v="23"/>
  </r>
  <r>
    <x v="22"/>
    <s v="JAVA developer"/>
    <x v="11"/>
    <s v="heidi.verkeyn@vlaanderen.be"/>
    <d v="2020-10-16T10:32:49"/>
    <x v="1"/>
    <s v="Open"/>
    <n v="0"/>
  </r>
  <r>
    <x v="22"/>
    <s v="JAVA developer"/>
    <x v="11"/>
    <s v="heidi.verkeyn@vlaanderen.be"/>
    <d v="2020-10-16T16:43:52"/>
    <x v="8"/>
    <s v="Open"/>
    <n v="10"/>
  </r>
  <r>
    <x v="22"/>
    <s v="JAVA developer"/>
    <x v="11"/>
    <s v="heidi.verkeyn@vlaanderen.be"/>
    <d v="2020-10-17T06:11:00"/>
    <x v="4"/>
    <s v="Open"/>
    <n v="0"/>
  </r>
  <r>
    <x v="22"/>
    <s v="JAVA developer"/>
    <x v="11"/>
    <s v="heidi.verkeyn@vlaanderen.be"/>
    <d v="2020-10-22T08:33:45"/>
    <x v="6"/>
    <s v="Open"/>
    <n v="0"/>
  </r>
  <r>
    <x v="22"/>
    <s v="JAVA developer"/>
    <x v="11"/>
    <s v="heidi.verkeyn@vlaanderen.be"/>
    <d v="2020-10-22T09:41:28"/>
    <x v="7"/>
    <s v="Open"/>
    <n v="3"/>
  </r>
  <r>
    <x v="23"/>
    <s v="Beleidsmedewerker Gelijke Kansen"/>
    <x v="12"/>
    <s v="louise.vandenberghe@vlaanderen.be"/>
    <d v="2020-10-28T01:00:00"/>
    <x v="0"/>
    <s v="Open"/>
    <m/>
  </r>
  <r>
    <x v="23"/>
    <s v="Beleidsmedewerker Gelijke Kansen"/>
    <x v="12"/>
    <s v="louise.vandenberghe@vlaanderen.be"/>
    <d v="2020-10-28T03:25:42"/>
    <x v="3"/>
    <s v="Open"/>
    <n v="0"/>
  </r>
  <r>
    <x v="24"/>
    <s v="3 Participatiemanagers infrastructuurprojecten"/>
    <x v="10"/>
    <s v="yasmine.bauters@mow.vlaanderen.be"/>
    <d v="2020-10-12T02:00:00"/>
    <x v="0"/>
    <s v="Open"/>
    <m/>
  </r>
  <r>
    <x v="25"/>
    <s v="Ontwerper - Toezichter"/>
    <x v="4"/>
    <s v="elisa.vanderveken@vlaanderen.be"/>
    <d v="2020-11-05T01:00:00"/>
    <x v="0"/>
    <s v="Open"/>
    <m/>
  </r>
  <r>
    <x v="25"/>
    <s v="Ontwerper - Toezichter"/>
    <x v="4"/>
    <s v="elisa.vanderveken@vlaanderen.be"/>
    <d v="2020-11-05T03:05:25"/>
    <x v="3"/>
    <s v="Open"/>
    <n v="0"/>
  </r>
  <r>
    <x v="26"/>
    <s v="Werfcontroleur wegenbouw"/>
    <x v="10"/>
    <s v="yasmine.bauters@mow.vlaanderen.be"/>
    <d v="2020-10-16T02:00:00"/>
    <x v="0"/>
    <s v="Open"/>
    <m/>
  </r>
  <r>
    <x v="27"/>
    <s v="Beleidsmedewerker VSB"/>
    <x v="13"/>
    <s v="sidji.serryn@vlaanderen.be"/>
    <d v="2020-10-26T01:00:00"/>
    <x v="0"/>
    <s v="Open"/>
    <m/>
  </r>
  <r>
    <x v="28"/>
    <s v="Key accountmanager"/>
    <x v="6"/>
    <s v="tamara.mertens@vlaanderen.be"/>
    <d v="2020-10-30T01:00:00"/>
    <x v="0"/>
    <s v="Open"/>
    <m/>
  </r>
  <r>
    <x v="29"/>
    <s v="Eventcoördinator VAC Gent"/>
    <x v="2"/>
    <s v="els.vandekerckhove@vlaanderen.be"/>
    <d v="2020-10-12T02:00:00"/>
    <x v="0"/>
    <s v="Open"/>
    <m/>
  </r>
  <r>
    <x v="29"/>
    <s v="Eventcoördinator VAC Gent"/>
    <x v="2"/>
    <s v="els.vandekerckhove@vlaanderen.be"/>
    <d v="2020-10-12T05:11:26"/>
    <x v="3"/>
    <s v="Open"/>
    <n v="66"/>
  </r>
  <r>
    <x v="29"/>
    <s v="Eventcoördinator VAC Gent"/>
    <x v="2"/>
    <s v="els.vandekerckhove@vlaanderen.be"/>
    <d v="2020-10-13T06:33:32"/>
    <x v="9"/>
    <s v="Open"/>
    <n v="39"/>
  </r>
  <r>
    <x v="30"/>
    <s v="Maatregelbeheerder"/>
    <x v="14"/>
    <s v="tamara.mertens@vlaanderen.be"/>
    <d v="2020-10-15T02:00:00"/>
    <x v="0"/>
    <s v="Open"/>
    <m/>
  </r>
  <r>
    <x v="31"/>
    <s v="Beleidsmedewerker ziekenhuizen en fysieke revalidatie"/>
    <x v="13"/>
    <s v="marielaure.robberechts@vlaanderen.be"/>
    <d v="2020-10-09T02:00:00"/>
    <x v="0"/>
    <s v="Open"/>
    <m/>
  </r>
  <r>
    <x v="32"/>
    <s v="Financieel Medewerker"/>
    <x v="13"/>
    <s v="marielaure.robberechts@vlaanderen.be"/>
    <d v="2020-10-09T02:00:00"/>
    <x v="0"/>
    <s v="Open"/>
    <m/>
  </r>
  <r>
    <x v="33"/>
    <s v="Databeheerder"/>
    <x v="13"/>
    <s v="marielaure.robberechts@vlaanderen.be"/>
    <d v="2020-10-09T02:00:00"/>
    <x v="0"/>
    <s v="Open"/>
    <m/>
  </r>
  <r>
    <x v="34"/>
    <s v="Beleidsmedewerker Algemene Preventie"/>
    <x v="13"/>
    <s v="marielaure.robberechts@vlaanderen.be"/>
    <d v="2020-10-09T02:00:00"/>
    <x v="0"/>
    <s v="Open"/>
    <m/>
  </r>
  <r>
    <x v="35"/>
    <s v="Bemiddelaar inwerking - anderstaligen"/>
    <x v="15"/>
    <s v="CHOUTTEK@vdab.be"/>
    <d v="2020-10-14T02:00:00"/>
    <x v="0"/>
    <s v="Open"/>
    <m/>
  </r>
  <r>
    <x v="36"/>
    <s v="Beleidsmedewerker Exoten"/>
    <x v="16"/>
    <s v="irjen.dauwe@vlaanderen.be"/>
    <d v="2020-10-26T01:00:00"/>
    <x v="0"/>
    <s v="Open"/>
    <m/>
  </r>
  <r>
    <x v="37"/>
    <s v="Teamcoördinator terreinproeven - Geotechniek"/>
    <x v="9"/>
    <s v="maite.vandemeersche@mow.vlaanderen.be"/>
    <d v="2020-10-12T02:00:00"/>
    <x v="0"/>
    <s v="Open"/>
    <m/>
  </r>
  <r>
    <x v="38"/>
    <s v="Expert Omgevingsvergunning (enkel voor personeelsleden DOMG)"/>
    <x v="5"/>
    <s v="jurgen.brems@vlaanderen.be"/>
    <d v="2020-10-19T02:00:00"/>
    <x v="0"/>
    <s v="Open"/>
    <m/>
  </r>
  <r>
    <x v="39"/>
    <s v="Operationeel relatiebeheerder"/>
    <x v="10"/>
    <s v="lieselot.rouckhout@mow.vlaanderen.be"/>
    <d v="2020-10-29T01:00:00"/>
    <x v="0"/>
    <s v="Open"/>
    <m/>
  </r>
  <r>
    <x v="40"/>
    <s v="Instructeur Accountancy"/>
    <x v="15"/>
    <s v="MHANQUIE@vdab.be"/>
    <d v="2020-10-14T02:00:00"/>
    <x v="0"/>
    <s v="Open"/>
    <m/>
  </r>
  <r>
    <x v="41"/>
    <s v="FIT Dossierbeheerder Subsidies"/>
    <x v="17"/>
    <s v="tamara.mertens@vlaanderen.be"/>
    <d v="2020-11-05T01:00:00"/>
    <x v="0"/>
    <s v="Open"/>
    <m/>
  </r>
  <r>
    <x v="42"/>
    <s v="Teamverantwoordelijke Natuurinspectie (inspectieregio Oost)"/>
    <x v="16"/>
    <s v="irjen.dauwe@vlaanderen.be"/>
    <d v="2020-10-16T02:00:00"/>
    <x v="0"/>
    <s v="Open"/>
    <m/>
  </r>
  <r>
    <x v="43"/>
    <s v="Tijdelijk bemiddelaar wijk-werken Sint-Niklaas"/>
    <x v="15"/>
    <s v="CHOUTTEK@vdab.be"/>
    <d v="2020-10-09T02:00:00"/>
    <x v="0"/>
    <s v="Open"/>
    <m/>
  </r>
  <r>
    <x v="44"/>
    <s v="ILVO Eigen Vermogen Wetenschappelijk onderzoeker biologische en agro-ecologische teeltsystemen"/>
    <x v="18"/>
    <s v="caroline.buyst@ilvo.vlaanderen.be"/>
    <d v="2020-10-08T02:00:00"/>
    <x v="0"/>
    <s v="Open"/>
    <m/>
  </r>
  <r>
    <x v="44"/>
    <s v="ILVO Eigen Vermogen Wetenschappelijk onderzoeker biologische en agro-ecologische teeltsystemen"/>
    <x v="18"/>
    <s v="caroline.buyst@ilvo.vlaanderen.be"/>
    <d v="2020-10-08T02:22:05"/>
    <x v="3"/>
    <s v="Open"/>
    <n v="0"/>
  </r>
  <r>
    <x v="45"/>
    <s v="Beleidsadviseur Jeugd"/>
    <x v="7"/>
    <s v="ronny.machiels@vlaanderen.be"/>
    <d v="2020-10-20T02:00:00"/>
    <x v="0"/>
    <s v="Open"/>
    <m/>
  </r>
  <r>
    <x v="46"/>
    <s v="ILVO Eigen Vermogen Doctoraatsbursaal BlueCC"/>
    <x v="19"/>
    <s v="caroline.buyst@ilvo.vlaanderen.be"/>
    <d v="2020-10-08T02:00:00"/>
    <x v="0"/>
    <s v="Open"/>
    <m/>
  </r>
  <r>
    <x v="46"/>
    <s v="ILVO Eigen Vermogen Doctoraatsbursaal BlueCC"/>
    <x v="19"/>
    <s v="caroline.buyst@ilvo.vlaanderen.be"/>
    <d v="2020-10-08T08:22:09"/>
    <x v="3"/>
    <s v="Open"/>
    <n v="0"/>
  </r>
  <r>
    <x v="47"/>
    <s v="1 statutair bemiddelaar voor Business Support, Retail (B1)"/>
    <x v="15"/>
    <s v="KVROEY@vdab.be"/>
    <d v="2020-10-12T02:00:00"/>
    <x v="5"/>
    <s v="Open"/>
    <m/>
  </r>
  <r>
    <x v="48"/>
    <s v="Controleur"/>
    <x v="20"/>
    <s v="els.vermeir@vlaanderen.be"/>
    <d v="2020-10-12T02:00:00"/>
    <x v="0"/>
    <s v="Open"/>
    <m/>
  </r>
  <r>
    <x v="48"/>
    <s v="Controleur"/>
    <x v="20"/>
    <s v="els.vermeir@vlaanderen.be"/>
    <d v="2020-10-13T08:27:54"/>
    <x v="3"/>
    <s v="Open"/>
    <n v="116"/>
  </r>
  <r>
    <x v="48"/>
    <s v="Controleur"/>
    <x v="20"/>
    <s v="els.vermeir@vlaanderen.be"/>
    <d v="2020-10-13T08:40:46"/>
    <x v="3"/>
    <s v="Open"/>
    <n v="62"/>
  </r>
  <r>
    <x v="48"/>
    <s v="Controleur"/>
    <x v="20"/>
    <s v="els.vermeir@vlaanderen.be"/>
    <d v="2020-10-13T08:48:34"/>
    <x v="3"/>
    <s v="Open"/>
    <n v="0"/>
  </r>
  <r>
    <x v="48"/>
    <s v="Controleur"/>
    <x v="20"/>
    <s v="els.vermeir@vlaanderen.be"/>
    <d v="2020-10-13T08:48:34"/>
    <x v="3"/>
    <s v="Open"/>
    <n v="139"/>
  </r>
  <r>
    <x v="49"/>
    <s v="1 contractueel bemiddelaar voor Business Support, Retail (B1) - copy"/>
    <x v="15"/>
    <s v="KVROEY@vdab.be"/>
    <d v="2020-10-12T02:00:00"/>
    <x v="5"/>
    <s v="Open"/>
    <m/>
  </r>
  <r>
    <x v="50"/>
    <s v="administratief deskundige investeringen"/>
    <x v="10"/>
    <s v="liesbet.devlamynck@mow.vlaanderen.be"/>
    <d v="2020-10-15T02:00:00"/>
    <x v="0"/>
    <s v="Open"/>
    <m/>
  </r>
  <r>
    <x v="51"/>
    <s v="Gebouwcoördinator"/>
    <x v="2"/>
    <s v="gitte.collier@vlaanderen.be"/>
    <d v="2020-11-05T01:00:00"/>
    <x v="0"/>
    <s v="Open"/>
    <m/>
  </r>
  <r>
    <x v="52"/>
    <s v="Jurist overheidsopdrachten"/>
    <x v="21"/>
    <s v="els.vandekerckhove@vlaanderen.be"/>
    <d v="2020-10-28T01:00:00"/>
    <x v="0"/>
    <s v="Open"/>
    <m/>
  </r>
  <r>
    <x v="53"/>
    <s v="ILVO Eigen Vermogen Junior data-analist"/>
    <x v="22"/>
    <s v="caroline.buyst@ilvo.vlaanderen.be"/>
    <d v="2020-10-12T02:00:00"/>
    <x v="0"/>
    <s v="Open"/>
    <m/>
  </r>
  <r>
    <x v="54"/>
    <s v="Scheepstechnicus Oostende (enkel voor personeelsleden MDK)"/>
    <x v="23"/>
    <s v="eline.desmet@mow.vlaanderen.be"/>
    <d v="2020-10-29T01:00:00"/>
    <x v="0"/>
    <s v="Open"/>
    <m/>
  </r>
  <r>
    <x v="55"/>
    <s v="Deskundige veiligheid en kwaliteit"/>
    <x v="23"/>
    <s v="eline.desmet@mow.vlaanderen.be"/>
    <d v="2020-10-27T01:00:00"/>
    <x v="0"/>
    <s v="Open"/>
    <m/>
  </r>
  <r>
    <x v="56"/>
    <s v="Teamverantwoordelijke verkeer &amp; signalisatie"/>
    <x v="10"/>
    <s v="yasmine.bauters@mow.vlaanderen.be"/>
    <d v="2020-10-21T02:00:00"/>
    <x v="0"/>
    <s v="Open"/>
    <m/>
  </r>
  <r>
    <x v="57"/>
    <s v="1 instructeur schoonmaaktechnieken (contractueel, B1)"/>
    <x v="15"/>
    <s v="EKENENS@vdab.be"/>
    <d v="2020-10-13T02:00:00"/>
    <x v="5"/>
    <s v="Closed"/>
    <m/>
  </r>
  <r>
    <x v="58"/>
    <s v="ENKEL VOOR PERSONEELSLEDEN DEP. FIN. &amp; BEGROTING - facilitair kabinetsondersteuner"/>
    <x v="24"/>
    <s v="diana.vanhoebroek@vlaanderen.be"/>
    <d v="2020-10-13T02:00:00"/>
    <x v="0"/>
    <s v="Closed"/>
    <m/>
  </r>
  <r>
    <x v="59"/>
    <s v="Celhoofd maritieme werken (voor personeelsleden binnen de Vlaamse overheid)"/>
    <x v="9"/>
    <s v="michiel.smekens@mow.vlaanderen.be"/>
    <d v="2020-10-29T01:00:00"/>
    <x v="0"/>
    <s v="Open"/>
    <m/>
  </r>
  <r>
    <x v="60"/>
    <s v="ENKEL VOOR PERSONEELSLEDEN DEP. FIN. &amp; BEGROTING - medewerker scanteam"/>
    <x v="24"/>
    <s v="diana.vanhoebroek@vlaanderen.be"/>
    <d v="2020-10-13T02:00:00"/>
    <x v="0"/>
    <s v="Closed"/>
    <m/>
  </r>
  <r>
    <x v="61"/>
    <s v="Deskundige re-integratie"/>
    <x v="2"/>
    <s v="els.vandekerckhove@vlaanderen.be"/>
    <d v="2020-11-02T01:00:00"/>
    <x v="0"/>
    <s v="Open"/>
    <m/>
  </r>
  <r>
    <x v="62"/>
    <s v="ILVO Eigen Vermogen Wetenschappelijk projectmedewerker – Hernieuwbare energiesystemen voor veeteelt"/>
    <x v="22"/>
    <s v="caroline.buyst@ilvo.vlaanderen.be"/>
    <d v="2020-10-14T02:00:00"/>
    <x v="0"/>
    <s v="Open"/>
    <m/>
  </r>
  <r>
    <x v="63"/>
    <s v="Teamverantwoordelijke GGZ en Psychosociale Revalidatie"/>
    <x v="13"/>
    <s v="celine.cleenewerck@vlaanderen.be"/>
    <d v="2020-10-27T01:00:00"/>
    <x v="0"/>
    <s v="Open"/>
    <m/>
  </r>
  <r>
    <x v="64"/>
    <s v="HFB Senior jurist"/>
    <x v="2"/>
    <s v="ronny.machiels@vlaanderen.be"/>
    <d v="2020-11-03T01:00:00"/>
    <x v="5"/>
    <s v="Open"/>
    <m/>
  </r>
  <r>
    <x v="64"/>
    <s v="HFB Senior jurist"/>
    <x v="2"/>
    <s v="ronny.machiels@vlaanderen.be"/>
    <d v="2020-11-03T01:00:00"/>
    <x v="0"/>
    <s v="Open"/>
    <m/>
  </r>
  <r>
    <x v="65"/>
    <s v="Projectmanager weginfrastructuur"/>
    <x v="10"/>
    <s v="carla.piens@mow.vlaanderen.be"/>
    <d v="2020-10-29T01:00:00"/>
    <x v="0"/>
    <s v="Open"/>
    <m/>
  </r>
  <r>
    <x v="66"/>
    <s v="Beleidsondersteuner archief- en informatiebeleid"/>
    <x v="2"/>
    <s v="eva.detroyer@vlaanderen.be"/>
    <d v="2020-11-04T01:00:00"/>
    <x v="0"/>
    <s v="Open"/>
    <m/>
  </r>
  <r>
    <x v="67"/>
    <s v="Werfcontroleur (enkel voor medewerkers binnen HFB)"/>
    <x v="2"/>
    <s v="sidji.serryn@vlaanderen.be"/>
    <d v="2020-11-03T01:00:00"/>
    <x v="0"/>
    <s v="Open"/>
    <m/>
  </r>
  <r>
    <x v="68"/>
    <s v="1 magazijnier/inkoper, afdeling inkoop statutair  (C1)"/>
    <x v="15"/>
    <s v="KVROEY@vdab.be"/>
    <d v="2020-10-16T02:00:00"/>
    <x v="5"/>
    <s v="Open"/>
    <m/>
  </r>
  <r>
    <x v="69"/>
    <s v="1 magazijnier/inkoper, afdeling inkoop contractueel (C1)"/>
    <x v="15"/>
    <s v="KVROEY@vdab.be"/>
    <d v="2020-10-16T02:00:00"/>
    <x v="5"/>
    <s v="Open"/>
    <m/>
  </r>
  <r>
    <x v="70"/>
    <s v="Inspecteur"/>
    <x v="25"/>
    <s v="delphine.maudens@vlaanderen.be"/>
    <d v="2020-10-16T06:44:23"/>
    <x v="3"/>
    <s v="Open"/>
    <n v="0"/>
  </r>
  <r>
    <x v="70"/>
    <s v="Inspecteur"/>
    <x v="25"/>
    <s v="delphine.maudens@vlaanderen.be"/>
    <d v="2020-10-19T02:00:00"/>
    <x v="5"/>
    <s v="Open"/>
    <m/>
  </r>
  <r>
    <x v="70"/>
    <s v="Inspecteur"/>
    <x v="25"/>
    <s v="delphine.maudens@vlaanderen.be"/>
    <d v="2020-10-19T02:00:00"/>
    <x v="0"/>
    <s v="Open"/>
    <m/>
  </r>
  <r>
    <x v="70"/>
    <s v="Inspecteur"/>
    <x v="25"/>
    <s v="delphine.maudens@vlaanderen.be"/>
    <d v="2020-10-19T03:58:11"/>
    <x v="3"/>
    <s v="Open"/>
    <n v="2"/>
  </r>
  <r>
    <x v="70"/>
    <s v="Inspecteur"/>
    <x v="25"/>
    <s v="delphine.maudens@vlaanderen.be"/>
    <d v="2020-10-19T04:02:55"/>
    <x v="3"/>
    <s v="Open"/>
    <n v="2"/>
  </r>
  <r>
    <x v="70"/>
    <s v="Inspecteur"/>
    <x v="25"/>
    <s v="delphine.maudens@vlaanderen.be"/>
    <d v="2020-10-19T04:05:20"/>
    <x v="3"/>
    <s v="Open"/>
    <n v="5"/>
  </r>
  <r>
    <x v="71"/>
    <s v="Inspecteur"/>
    <x v="25"/>
    <s v="delphine.maudens@vlaanderen.be"/>
    <d v="2020-10-19T01:22:45"/>
    <x v="3"/>
    <s v="Open"/>
    <n v="1"/>
  </r>
  <r>
    <x v="71"/>
    <s v="Inspecteur"/>
    <x v="25"/>
    <s v="delphine.maudens@vlaanderen.be"/>
    <d v="2020-10-19T02:00:00"/>
    <x v="5"/>
    <s v="Open"/>
    <m/>
  </r>
  <r>
    <x v="71"/>
    <s v="Inspecteur"/>
    <x v="25"/>
    <s v="delphine.maudens@vlaanderen.be"/>
    <d v="2020-10-19T02:00:00"/>
    <x v="0"/>
    <s v="Open"/>
    <m/>
  </r>
  <r>
    <x v="72"/>
    <s v="controleur zaaizaden"/>
    <x v="14"/>
    <s v="tamara.mertens@vlaanderen.be"/>
    <d v="2020-10-15T02:00:00"/>
    <x v="0"/>
    <s v="Open"/>
    <m/>
  </r>
  <r>
    <x v="72"/>
    <s v="controleur zaaizaden"/>
    <x v="14"/>
    <s v="tamara.mertens@vlaanderen.be"/>
    <d v="2020-10-21T09:43:59"/>
    <x v="3"/>
    <s v="Open"/>
    <n v="0"/>
  </r>
  <r>
    <x v="73"/>
    <s v="dossierbeheerder omgevingsvergunningen"/>
    <x v="14"/>
    <s v="tamara.mertens@vlaanderen.be"/>
    <d v="2020-10-15T02:00:00"/>
    <x v="0"/>
    <s v="Open"/>
    <m/>
  </r>
  <r>
    <x v="73"/>
    <s v="dossierbeheerder omgevingsvergunningen"/>
    <x v="14"/>
    <s v="tamara.mertens@vlaanderen.be"/>
    <d v="2020-10-21T10:08:03"/>
    <x v="3"/>
    <s v="Open"/>
    <n v="0"/>
  </r>
  <r>
    <x v="74"/>
    <s v="Office Manager"/>
    <x v="14"/>
    <s v="tamara.mertens@vlaanderen.be"/>
    <d v="2020-10-15T02:00:00"/>
    <x v="0"/>
    <s v="Open"/>
    <m/>
  </r>
  <r>
    <x v="74"/>
    <s v="Office Manager"/>
    <x v="14"/>
    <s v="tamara.mertens@vlaanderen.be"/>
    <d v="2020-10-21T09:58:05"/>
    <x v="3"/>
    <s v="Open"/>
    <n v="0"/>
  </r>
  <r>
    <x v="75"/>
    <s v="data-ondersteuner"/>
    <x v="14"/>
    <s v="tamara.mertens@vlaanderen.be"/>
    <d v="2020-10-15T02:00:00"/>
    <x v="0"/>
    <s v="Open"/>
    <m/>
  </r>
  <r>
    <x v="75"/>
    <s v="data-ondersteuner"/>
    <x v="14"/>
    <s v="tamara.mertens@vlaanderen.be"/>
    <d v="2020-10-21T09:50:08"/>
    <x v="3"/>
    <s v="Open"/>
    <n v="0"/>
  </r>
  <r>
    <x v="76"/>
    <s v="ILVO Eigen Vermogen Wetenschapper Visserijtechniek"/>
    <x v="19"/>
    <s v="caroline.buyst@ilvo.vlaanderen.be"/>
    <d v="2020-10-15T02:00:00"/>
    <x v="0"/>
    <s v="Open"/>
    <m/>
  </r>
  <r>
    <x v="76"/>
    <s v="ILVO Eigen Vermogen Wetenschapper Visserijtechniek"/>
    <x v="19"/>
    <s v="caroline.buyst@ilvo.vlaanderen.be"/>
    <d v="2020-10-16T01:27:57"/>
    <x v="3"/>
    <s v="Open"/>
    <n v="1"/>
  </r>
  <r>
    <x v="77"/>
    <s v="Beleidsmedewerker ouderenzorg"/>
    <x v="13"/>
    <s v="marielaure.robberechts@vlaanderen.be"/>
    <d v="2020-10-27T01:00:00"/>
    <x v="0"/>
    <s v="Open"/>
    <m/>
  </r>
  <r>
    <x v="78"/>
    <s v="Afdelingshoofd Ondersteunende Diensten"/>
    <x v="1"/>
    <s v="celine.cleenewerck@vlaanderen.be"/>
    <d v="2020-11-02T16:00:08"/>
    <x v="3"/>
    <s v="Open"/>
    <n v="0"/>
  </r>
  <r>
    <x v="78"/>
    <s v="Afdelingshoofd Ondersteunende Diensten"/>
    <x v="1"/>
    <s v="celine.cleenewerck@vlaanderen.be"/>
    <d v="2020-11-03T01:00:00"/>
    <x v="0"/>
    <s v="Open"/>
    <m/>
  </r>
  <r>
    <x v="79"/>
    <s v="dossierbeheerder PO/BO en promotie"/>
    <x v="14"/>
    <s v="tamara.mertens@vlaanderen.be"/>
    <d v="2020-10-16T02:00:00"/>
    <x v="0"/>
    <s v="Open"/>
    <m/>
  </r>
  <r>
    <x v="79"/>
    <s v="dossierbeheerder PO/BO en promotie"/>
    <x v="14"/>
    <s v="tamara.mertens@vlaanderen.be"/>
    <d v="2020-10-16T06:45:50"/>
    <x v="3"/>
    <s v="Open"/>
    <n v="0"/>
  </r>
  <r>
    <x v="80"/>
    <s v="Maatregelbeheerder"/>
    <x v="14"/>
    <s v="tamara.mertens@vlaanderen.be"/>
    <d v="2020-10-16T02:00:00"/>
    <x v="0"/>
    <s v="Open"/>
    <m/>
  </r>
  <r>
    <x v="80"/>
    <s v="Maatregelbeheerder"/>
    <x v="14"/>
    <s v="tamara.mertens@vlaanderen.be"/>
    <d v="2020-10-16T06:54:49"/>
    <x v="3"/>
    <s v="Open"/>
    <n v="0"/>
  </r>
  <r>
    <x v="81"/>
    <s v="beleidsraadgever water"/>
    <x v="14"/>
    <s v="tamara.mertens@vlaanderen.be"/>
    <d v="2020-10-16T02:00:00"/>
    <x v="0"/>
    <s v="Open"/>
    <m/>
  </r>
  <r>
    <x v="81"/>
    <s v="beleidsraadgever water"/>
    <x v="14"/>
    <s v="tamara.mertens@vlaanderen.be"/>
    <d v="2020-10-16T07:04:47"/>
    <x v="3"/>
    <s v="Open"/>
    <n v="0"/>
  </r>
  <r>
    <x v="82"/>
    <s v="1 Teamleider Accounting (A1 - statutair)"/>
    <x v="15"/>
    <s v="AVPOELVO@vdab.be"/>
    <d v="2020-10-16T02:00:00"/>
    <x v="0"/>
    <s v="Open"/>
    <m/>
  </r>
  <r>
    <x v="83"/>
    <s v="1 instructeur elektrotechnisch tekenen (B1 - contractueel)"/>
    <x v="15"/>
    <s v="RDNAYER@vdab.be"/>
    <d v="2020-10-20T02:00:00"/>
    <x v="5"/>
    <s v="Open"/>
    <m/>
  </r>
  <r>
    <x v="84"/>
    <s v="Manager Ontwikkeling Dienstverlening (team opleiding en werkplekleren VDAB)"/>
    <x v="15"/>
    <s v="IINDESTE@vdab.be"/>
    <d v="2020-10-20T01:16:40"/>
    <x v="3"/>
    <s v="Open"/>
    <n v="0"/>
  </r>
  <r>
    <x v="84"/>
    <s v="Manager Ontwikkeling Dienstverlening (team opleiding en werkplekleren VDAB)"/>
    <x v="15"/>
    <s v="IINDESTE@vdab.be"/>
    <d v="2020-10-20T02:00:00"/>
    <x v="0"/>
    <s v="Open"/>
    <m/>
  </r>
  <r>
    <x v="85"/>
    <s v="Dossierbeheerder aankoop"/>
    <x v="2"/>
    <s v="eva.detroyer@vlaanderen.be"/>
    <d v="2020-11-03T01:00:00"/>
    <x v="0"/>
    <s v="Open"/>
    <m/>
  </r>
  <r>
    <x v="86"/>
    <s v="ILVO Eigen Vermogen Doctoraatsbursaal Jongvee Melkvee"/>
    <x v="26"/>
    <s v="caroline.buyst@ilvo.vlaanderen.be"/>
    <d v="2020-10-19T02:00:00"/>
    <x v="0"/>
    <s v="Open"/>
    <m/>
  </r>
  <r>
    <x v="86"/>
    <s v="ILVO Eigen Vermogen Doctoraatsbursaal Jongvee Melkvee"/>
    <x v="26"/>
    <s v="caroline.buyst@ilvo.vlaanderen.be"/>
    <d v="2020-10-19T06:25:48"/>
    <x v="3"/>
    <s v="Open"/>
    <n v="0"/>
  </r>
  <r>
    <x v="87"/>
    <s v="Projectadviseur Ondernemersvorming"/>
    <x v="27"/>
    <s v="eric.min@vlaanderen.be"/>
    <d v="2020-10-27T01:00:00"/>
    <x v="0"/>
    <s v="Open"/>
    <m/>
  </r>
  <r>
    <x v="88"/>
    <s v="Jurist"/>
    <x v="27"/>
    <s v="eric.min@vlaanderen.be"/>
    <d v="2020-10-20T02:00:00"/>
    <x v="0"/>
    <s v="Open"/>
    <m/>
  </r>
  <r>
    <x v="89"/>
    <s v="Schatter/onderhandelaar"/>
    <x v="20"/>
    <s v="els.vermeir@vlaanderen.be"/>
    <d v="2020-10-28T01:00:00"/>
    <x v="0"/>
    <s v="Open"/>
    <m/>
  </r>
  <r>
    <x v="89"/>
    <s v="Schatter/onderhandelaar"/>
    <x v="20"/>
    <s v="els.vermeir@vlaanderen.be"/>
    <d v="2020-10-28T03:25:07"/>
    <x v="3"/>
    <s v="Open"/>
    <n v="1"/>
  </r>
  <r>
    <x v="89"/>
    <s v="Schatter/onderhandelaar"/>
    <x v="20"/>
    <s v="els.vermeir@vlaanderen.be"/>
    <d v="2020-10-28T03:30:47"/>
    <x v="3"/>
    <s v="Open"/>
    <n v="0"/>
  </r>
  <r>
    <x v="89"/>
    <s v="Schatter/onderhandelaar"/>
    <x v="20"/>
    <s v="els.vermeir@vlaanderen.be"/>
    <d v="2020-10-28T03:35:23"/>
    <x v="3"/>
    <s v="Open"/>
    <n v="0"/>
  </r>
  <r>
    <x v="89"/>
    <s v="Schatter/onderhandelaar"/>
    <x v="20"/>
    <s v="els.vermeir@vlaanderen.be"/>
    <d v="2020-10-28T03:44:55"/>
    <x v="3"/>
    <s v="Open"/>
    <n v="0"/>
  </r>
  <r>
    <x v="89"/>
    <s v="Schatter/onderhandelaar"/>
    <x v="20"/>
    <s v="els.vermeir@vlaanderen.be"/>
    <d v="2020-10-28T03:57:31"/>
    <x v="3"/>
    <s v="Open"/>
    <n v="0"/>
  </r>
  <r>
    <x v="90"/>
    <s v="Bemiddelaar Hout en Bouw VDAB Vilvoorde"/>
    <x v="15"/>
    <s v="EKENENS@vdab.be"/>
    <d v="2020-10-20T02:00:00"/>
    <x v="5"/>
    <s v="Open"/>
    <m/>
  </r>
  <r>
    <x v="91"/>
    <s v="Contractueel bemiddelaar Hout en Bouw VDAB Vilvoorde"/>
    <x v="15"/>
    <s v="EKENENS@vdab.be"/>
    <d v="2020-10-20T02:00:00"/>
    <x v="5"/>
    <s v="Open"/>
    <m/>
  </r>
  <r>
    <x v="92"/>
    <s v="VDAB Herentals zoekt een instructeur koetswerkhersteller"/>
    <x v="15"/>
    <s v="RDNAYER@vdab.be"/>
    <d v="2020-10-20T02:00:00"/>
    <x v="0"/>
    <s v="Open"/>
    <m/>
  </r>
  <r>
    <x v="93"/>
    <s v="VDAB Wevelgem zoekt een instructeur koetswerkhersteller"/>
    <x v="15"/>
    <s v="RDNAYER@vdab.be"/>
    <d v="2020-10-20T02:00:00"/>
    <x v="0"/>
    <s v="Open"/>
    <m/>
  </r>
  <r>
    <x v="94"/>
    <s v="Onderzoeker klimaatrobuustere melkveerantsoenen: grasland gebruik in een gewijzigd klimaat"/>
    <x v="26"/>
    <s v="caroline.buyst@ilvo.vlaanderen.be"/>
    <d v="2020-10-21T02:00:00"/>
    <x v="0"/>
    <s v="Open"/>
    <m/>
  </r>
  <r>
    <x v="94"/>
    <s v="Onderzoeker klimaatrobuustere melkveerantsoenen: grasland gebruik in een gewijzigd klimaat"/>
    <x v="26"/>
    <s v="caroline.buyst@ilvo.vlaanderen.be"/>
    <d v="2020-10-21T06:33:27"/>
    <x v="3"/>
    <s v="Open"/>
    <n v="0"/>
  </r>
  <r>
    <x v="95"/>
    <s v="ILVO Eigen Vermogen Wetenschappelijk onderzoeker Luchtemissies"/>
    <x v="22"/>
    <s v="caroline.buyst@ilvo.vlaanderen.be"/>
    <d v="2020-10-22T02:00:00"/>
    <x v="0"/>
    <s v="Open"/>
    <m/>
  </r>
  <r>
    <x v="96"/>
    <s v="Maatregelbeheerder innovatie"/>
    <x v="14"/>
    <s v="tamara.mertens@vlaanderen.be"/>
    <d v="2020-10-23T02:00:00"/>
    <x v="0"/>
    <s v="Open"/>
    <m/>
  </r>
  <r>
    <x v="97"/>
    <s v="Webdeveloper"/>
    <x v="24"/>
    <s v="diana.vanhoebroek@vlaanderen.be"/>
    <d v="2020-10-23T02:00:00"/>
    <x v="0"/>
    <s v="Open"/>
    <m/>
  </r>
  <r>
    <x v="97"/>
    <s v="Webdeveloper"/>
    <x v="24"/>
    <s v="diana.vanhoebroek@vlaanderen.be"/>
    <d v="2020-10-23T04:51:09"/>
    <x v="3"/>
    <s v="Open"/>
    <n v="0"/>
  </r>
  <r>
    <x v="98"/>
    <s v="Tijdelijk projectopvolger team samenwerkingen"/>
    <x v="15"/>
    <s v="CHOUTTEK@vdab.be"/>
    <d v="2020-10-23T02:00:00"/>
    <x v="0"/>
    <s v="Open"/>
    <m/>
  </r>
  <r>
    <x v="99"/>
    <s v="Ondersteuner Organisatiebeheersing | ATO"/>
    <x v="9"/>
    <s v="kristel.borms@mow.vlaanderen.be"/>
    <d v="2020-10-26T01:00:00"/>
    <x v="0"/>
    <s v="Open"/>
    <m/>
  </r>
  <r>
    <x v="100"/>
    <s v="projectingenieur elektrische weginstallaties | WVB"/>
    <x v="10"/>
    <s v="liesbet.devlamynck@mow.vlaanderen.be"/>
    <d v="2020-10-29T01:00:00"/>
    <x v="0"/>
    <s v="Open"/>
    <m/>
  </r>
  <r>
    <x v="101"/>
    <s v="VDAB Antwerpen zoekt een instructeur/coach industriële productie"/>
    <x v="15"/>
    <s v="RDNAYER@vdab.be"/>
    <d v="2020-10-27T01:00:00"/>
    <x v="0"/>
    <s v="Open"/>
    <m/>
  </r>
  <r>
    <x v="102"/>
    <s v="Tijdelijk medewerker Kantine - Temse"/>
    <x v="15"/>
    <s v="CHOUTTEK@vdab.be"/>
    <d v="2020-10-27T01:00:00"/>
    <x v="0"/>
    <s v="Open"/>
    <m/>
  </r>
  <r>
    <x v="103"/>
    <s v="1 statutair bemiddelaar NT2 VDAB Brussel (B1)"/>
    <x v="15"/>
    <s v="EKENENS@vdab.be"/>
    <d v="2020-10-27T01:00:00"/>
    <x v="5"/>
    <s v="Open"/>
    <m/>
  </r>
  <r>
    <x v="104"/>
    <s v="1 contractueel bemiddelaar NT2 VDAB Brussel (B1)"/>
    <x v="15"/>
    <s v="EKENENS@vdab.be"/>
    <d v="2020-10-27T01:00:00"/>
    <x v="5"/>
    <s v="Open"/>
    <m/>
  </r>
  <r>
    <x v="105"/>
    <s v="1 statutair projectopvolger Samenwerking (B1)"/>
    <x v="15"/>
    <s v="AGIEBENS@vdab.be"/>
    <d v="2020-10-30T01:00:00"/>
    <x v="5"/>
    <s v="Open"/>
    <m/>
  </r>
  <r>
    <x v="106"/>
    <s v="1 contractueel projectopvolger Samenwerking (B1)"/>
    <x v="15"/>
    <s v="AGIEBENS@vdab.be"/>
    <d v="2020-10-30T01:00:00"/>
    <x v="5"/>
    <s v="Open"/>
    <m/>
  </r>
  <r>
    <x v="107"/>
    <s v="VDAB Rekkem zoekt een instructeur goederenvervoer"/>
    <x v="15"/>
    <s v="RDNAYER@vdab.be"/>
    <d v="2020-10-29T01:00:00"/>
    <x v="0"/>
    <s v="Open"/>
    <m/>
  </r>
  <r>
    <x v="108"/>
    <s v="VDAB Wondelgem zoekt een instructeur goederenvervoer"/>
    <x v="15"/>
    <s v="RDNAYER@vdab.be"/>
    <d v="2020-10-29T01:00:00"/>
    <x v="0"/>
    <s v="Open"/>
    <m/>
  </r>
  <r>
    <x v="109"/>
    <s v="VDAB Peutie zoekt een instructeur goederenvervoer"/>
    <x v="15"/>
    <s v="RDNAYER@vdab.be"/>
    <d v="2020-10-29T01:00:00"/>
    <x v="0"/>
    <s v="Open"/>
    <m/>
  </r>
  <r>
    <x v="110"/>
    <s v="10 bemiddelaars voor de bemiddelaarspool"/>
    <x v="15"/>
    <s v="AGIEBENS@vdab.be"/>
    <d v="2020-10-29T01:00:00"/>
    <x v="0"/>
    <s v="Open"/>
    <m/>
  </r>
  <r>
    <x v="111"/>
    <s v="1 Verhoorder voor de Controledienst (Team Noord) (B1) (extern)"/>
    <x v="15"/>
    <s v="TMEERSSC@vdab.be"/>
    <d v="2020-10-29T01:00:00"/>
    <x v="0"/>
    <s v="Open"/>
    <m/>
  </r>
  <r>
    <x v="112"/>
    <s v="1 Verhoorder voor de Controledienst (Team Oost) (B1) (statutair)"/>
    <x v="15"/>
    <s v="TMEERSSC@vdab.be"/>
    <d v="2020-10-29T01:00:00"/>
    <x v="5"/>
    <s v="Open"/>
    <m/>
  </r>
  <r>
    <x v="113"/>
    <s v="1 Verhoorder voor de Controledienst (Team Oost) (B1) (contractueel)"/>
    <x v="15"/>
    <s v="TMEERSSC@vdab.be"/>
    <d v="2020-10-29T01:00:00"/>
    <x v="5"/>
    <s v="Open"/>
    <m/>
  </r>
  <r>
    <x v="114"/>
    <s v="1 Deskundige Inkoop Samenwerking (C2) (statutair)"/>
    <x v="15"/>
    <s v="TMEERSSC@vdab.be"/>
    <d v="2020-10-29T01:00:00"/>
    <x v="5"/>
    <s v="Open"/>
    <m/>
  </r>
  <r>
    <x v="115"/>
    <s v="CON20011 - Onderhoudsmedewerker elektriciteit"/>
    <x v="28"/>
    <s v="carine.zerard@plantentuinmeise.be"/>
    <d v="2020-10-30T01:00:00"/>
    <x v="0"/>
    <s v="Open"/>
    <m/>
  </r>
  <r>
    <x v="115"/>
    <s v="CON20011 - Onderhoudsmedewerker elektriciteit"/>
    <x v="28"/>
    <s v="carine.zerard@plantentuinmeise.be"/>
    <d v="2020-11-04T04:16:46"/>
    <x v="3"/>
    <s v="Open"/>
    <n v="0"/>
  </r>
  <r>
    <x v="116"/>
    <s v="ILVO Eigen Vermogen Doctoraatsproject: moleculaire veredeling"/>
    <x v="29"/>
    <s v="caroline.buyst@ilvo.vlaanderen.be"/>
    <d v="2020-10-30T01:00:00"/>
    <x v="0"/>
    <s v="Open"/>
    <m/>
  </r>
  <r>
    <x v="117"/>
    <s v="analytisch laborant(e)"/>
    <x v="30"/>
    <s v="davy.verspeet@inbo.be"/>
    <d v="2020-11-04T01:00:00"/>
    <x v="0"/>
    <s v="Open"/>
    <m/>
  </r>
  <r>
    <x v="118"/>
    <s v="Technisch assistent Alden Biesen"/>
    <x v="7"/>
    <s v="charlotte.vanfleteren@vlaanderen.be"/>
    <d v="2020-11-03T01:00:00"/>
    <x v="0"/>
    <s v="Open"/>
    <m/>
  </r>
  <r>
    <x v="119"/>
    <s v="Tentenhersteller voor in de Uitleendienst Kampeermateriaal"/>
    <x v="7"/>
    <s v="ben.geenens@vlaanderen.be"/>
    <d v="2020-11-04T01:00:00"/>
    <x v="0"/>
    <s v="Open"/>
    <m/>
  </r>
  <r>
    <x v="120"/>
    <s v="Verpleegkundige lokaal team Brussel (werfreserve) bij Opgroeien"/>
    <x v="31"/>
    <s v="dave.claerhout@kindengezin.be"/>
    <d v="2020-11-05T01:00:00"/>
    <x v="0"/>
    <s v="Open"/>
    <m/>
  </r>
  <r>
    <x v="121"/>
    <s v="1 Center of Excellence Procurement Officer (A1) (EVC)"/>
    <x v="15"/>
    <s v="TMEERSSC@vdab.be"/>
    <d v="2020-11-05T01:00:00"/>
    <x v="0"/>
    <s v="Open"/>
    <m/>
  </r>
  <r>
    <x v="122"/>
    <s v="1 Tactisch Inkoper (A1) (EVC)"/>
    <x v="15"/>
    <s v="TMEERSSC@vdab.be"/>
    <d v="2020-11-05T01:00:00"/>
    <x v="0"/>
    <s v="Open"/>
    <m/>
  </r>
  <r>
    <x v="123"/>
    <s v="Instructeur schoonmaaktechnieken"/>
    <x v="15"/>
    <s v="TBALLON@vdab.be"/>
    <d v="2020-11-05T01:00:00"/>
    <x v="0"/>
    <s v="Open"/>
    <m/>
  </r>
  <r>
    <x v="124"/>
    <s v="Dossierbeheerder zorgtoeslagevaluatie"/>
    <x v="31"/>
    <s v="hilde.wolput@kindengezin.be"/>
    <d v="2020-11-05T01:00:00"/>
    <x v="0"/>
    <s v="Open"/>
    <m/>
  </r>
  <r>
    <x v="125"/>
    <s v="1 trainer MS Office &amp; Google"/>
    <x v="15"/>
    <s v="KVROEY@vdab.be"/>
    <d v="2020-11-06T01:00:00"/>
    <x v="0"/>
    <s v="Open"/>
    <m/>
  </r>
  <r>
    <x v="126"/>
    <s v="Jurist overheidsopdrachten | ATO"/>
    <x v="9"/>
    <s v="kristel.borms@mow.vlaanderen.be"/>
    <d v="2020-11-06T01:00:00"/>
    <x v="0"/>
    <s v="Open"/>
    <m/>
  </r>
  <r>
    <x v="127"/>
    <m/>
    <x v="32"/>
    <m/>
    <m/>
    <x v="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419B2A-A1A1-44A3-A1A3-44BEA0C56A24}" name="Draaitabel1" cacheId="12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L164" firstHeaderRow="1" firstDataRow="2" firstDataCol="1"/>
  <pivotFields count="8">
    <pivotField axis="axisRow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t="default"/>
      </items>
    </pivotField>
    <pivotField showAll="0"/>
    <pivotField axis="axisRow" dataField="1" showAll="0">
      <items count="34">
        <item x="21"/>
        <item x="2"/>
        <item x="6"/>
        <item x="27"/>
        <item x="3"/>
        <item x="28"/>
        <item x="11"/>
        <item x="1"/>
        <item x="23"/>
        <item x="16"/>
        <item x="10"/>
        <item x="13"/>
        <item x="0"/>
        <item x="7"/>
        <item x="24"/>
        <item x="14"/>
        <item x="9"/>
        <item x="5"/>
        <item x="25"/>
        <item x="12"/>
        <item x="19"/>
        <item x="26"/>
        <item x="29"/>
        <item x="18"/>
        <item x="30"/>
        <item x="31"/>
        <item x="22"/>
        <item x="15"/>
        <item x="17"/>
        <item x="8"/>
        <item x="20"/>
        <item x="4"/>
        <item x="32"/>
        <item t="default"/>
      </items>
    </pivotField>
    <pivotField showAll="0"/>
    <pivotField showAll="0"/>
    <pivotField axis="axisCol" showAll="0">
      <items count="12">
        <item x="4"/>
        <item x="1"/>
        <item x="5"/>
        <item x="8"/>
        <item x="6"/>
        <item x="2"/>
        <item x="9"/>
        <item x="7"/>
        <item x="3"/>
        <item x="0"/>
        <item h="1" x="10"/>
        <item t="default"/>
      </items>
    </pivotField>
    <pivotField showAll="0"/>
    <pivotField showAll="0"/>
  </pivotFields>
  <rowFields count="2">
    <field x="2"/>
    <field x="0"/>
  </rowFields>
  <rowItems count="160">
    <i>
      <x/>
    </i>
    <i r="1">
      <x v="52"/>
    </i>
    <i>
      <x v="1"/>
    </i>
    <i r="1">
      <x v="2"/>
    </i>
    <i r="1">
      <x v="19"/>
    </i>
    <i r="1">
      <x v="29"/>
    </i>
    <i r="1">
      <x v="51"/>
    </i>
    <i r="1">
      <x v="61"/>
    </i>
    <i r="1">
      <x v="64"/>
    </i>
    <i r="1">
      <x v="66"/>
    </i>
    <i r="1">
      <x v="67"/>
    </i>
    <i r="1">
      <x v="85"/>
    </i>
    <i>
      <x v="2"/>
    </i>
    <i r="1">
      <x v="6"/>
    </i>
    <i r="1">
      <x v="28"/>
    </i>
    <i>
      <x v="3"/>
    </i>
    <i r="1">
      <x v="87"/>
    </i>
    <i r="1">
      <x v="88"/>
    </i>
    <i>
      <x v="4"/>
    </i>
    <i r="1">
      <x v="3"/>
    </i>
    <i r="1">
      <x v="14"/>
    </i>
    <i r="1">
      <x v="18"/>
    </i>
    <i>
      <x v="5"/>
    </i>
    <i r="1">
      <x v="115"/>
    </i>
    <i>
      <x v="6"/>
    </i>
    <i r="1">
      <x v="21"/>
    </i>
    <i r="1">
      <x v="22"/>
    </i>
    <i>
      <x v="7"/>
    </i>
    <i r="1">
      <x v="1"/>
    </i>
    <i r="1">
      <x v="78"/>
    </i>
    <i>
      <x v="8"/>
    </i>
    <i r="1">
      <x v="54"/>
    </i>
    <i r="1">
      <x v="55"/>
    </i>
    <i>
      <x v="9"/>
    </i>
    <i r="1">
      <x v="36"/>
    </i>
    <i r="1">
      <x v="42"/>
    </i>
    <i>
      <x v="10"/>
    </i>
    <i r="1">
      <x v="20"/>
    </i>
    <i r="1">
      <x v="24"/>
    </i>
    <i r="1">
      <x v="26"/>
    </i>
    <i r="1">
      <x v="39"/>
    </i>
    <i r="1">
      <x v="50"/>
    </i>
    <i r="1">
      <x v="56"/>
    </i>
    <i r="1">
      <x v="65"/>
    </i>
    <i r="1">
      <x v="100"/>
    </i>
    <i>
      <x v="11"/>
    </i>
    <i r="1">
      <x v="27"/>
    </i>
    <i r="1">
      <x v="31"/>
    </i>
    <i r="1">
      <x v="32"/>
    </i>
    <i r="1">
      <x v="33"/>
    </i>
    <i r="1">
      <x v="34"/>
    </i>
    <i r="1">
      <x v="63"/>
    </i>
    <i r="1">
      <x v="77"/>
    </i>
    <i>
      <x v="12"/>
    </i>
    <i r="1">
      <x/>
    </i>
    <i>
      <x v="13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45"/>
    </i>
    <i r="1">
      <x v="118"/>
    </i>
    <i r="1">
      <x v="119"/>
    </i>
    <i>
      <x v="14"/>
    </i>
    <i r="1">
      <x v="58"/>
    </i>
    <i r="1">
      <x v="60"/>
    </i>
    <i r="1">
      <x v="97"/>
    </i>
    <i>
      <x v="15"/>
    </i>
    <i r="1">
      <x v="30"/>
    </i>
    <i r="1">
      <x v="72"/>
    </i>
    <i r="1">
      <x v="73"/>
    </i>
    <i r="1">
      <x v="74"/>
    </i>
    <i r="1">
      <x v="75"/>
    </i>
    <i r="1">
      <x v="79"/>
    </i>
    <i r="1">
      <x v="80"/>
    </i>
    <i r="1">
      <x v="81"/>
    </i>
    <i r="1">
      <x v="96"/>
    </i>
    <i>
      <x v="16"/>
    </i>
    <i r="1">
      <x v="16"/>
    </i>
    <i r="1">
      <x v="17"/>
    </i>
    <i r="1">
      <x v="37"/>
    </i>
    <i r="1">
      <x v="59"/>
    </i>
    <i r="1">
      <x v="99"/>
    </i>
    <i r="1">
      <x v="126"/>
    </i>
    <i>
      <x v="17"/>
    </i>
    <i r="1">
      <x v="5"/>
    </i>
    <i r="1">
      <x v="38"/>
    </i>
    <i>
      <x v="18"/>
    </i>
    <i r="1">
      <x v="70"/>
    </i>
    <i r="1">
      <x v="71"/>
    </i>
    <i>
      <x v="19"/>
    </i>
    <i r="1">
      <x v="23"/>
    </i>
    <i>
      <x v="20"/>
    </i>
    <i r="1">
      <x v="46"/>
    </i>
    <i r="1">
      <x v="76"/>
    </i>
    <i>
      <x v="21"/>
    </i>
    <i r="1">
      <x v="86"/>
    </i>
    <i r="1">
      <x v="94"/>
    </i>
    <i>
      <x v="22"/>
    </i>
    <i r="1">
      <x v="116"/>
    </i>
    <i>
      <x v="23"/>
    </i>
    <i r="1">
      <x v="44"/>
    </i>
    <i>
      <x v="24"/>
    </i>
    <i r="1">
      <x v="117"/>
    </i>
    <i>
      <x v="25"/>
    </i>
    <i r="1">
      <x v="120"/>
    </i>
    <i r="1">
      <x v="124"/>
    </i>
    <i>
      <x v="26"/>
    </i>
    <i r="1">
      <x v="53"/>
    </i>
    <i r="1">
      <x v="62"/>
    </i>
    <i r="1">
      <x v="95"/>
    </i>
    <i>
      <x v="27"/>
    </i>
    <i r="1">
      <x v="35"/>
    </i>
    <i r="1">
      <x v="40"/>
    </i>
    <i r="1">
      <x v="43"/>
    </i>
    <i r="1">
      <x v="47"/>
    </i>
    <i r="1">
      <x v="49"/>
    </i>
    <i r="1">
      <x v="57"/>
    </i>
    <i r="1">
      <x v="68"/>
    </i>
    <i r="1">
      <x v="69"/>
    </i>
    <i r="1">
      <x v="82"/>
    </i>
    <i r="1">
      <x v="83"/>
    </i>
    <i r="1">
      <x v="84"/>
    </i>
    <i r="1">
      <x v="90"/>
    </i>
    <i r="1">
      <x v="91"/>
    </i>
    <i r="1">
      <x v="92"/>
    </i>
    <i r="1">
      <x v="93"/>
    </i>
    <i r="1">
      <x v="98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21"/>
    </i>
    <i r="1">
      <x v="122"/>
    </i>
    <i r="1">
      <x v="123"/>
    </i>
    <i r="1">
      <x v="125"/>
    </i>
    <i>
      <x v="28"/>
    </i>
    <i r="1">
      <x v="41"/>
    </i>
    <i>
      <x v="29"/>
    </i>
    <i r="1">
      <x v="13"/>
    </i>
    <i>
      <x v="30"/>
    </i>
    <i r="1">
      <x v="48"/>
    </i>
    <i r="1">
      <x v="89"/>
    </i>
    <i>
      <x v="31"/>
    </i>
    <i r="1">
      <x v="4"/>
    </i>
    <i r="1">
      <x v="15"/>
    </i>
    <i r="1">
      <x v="25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antal van Divisie vacature" fld="2" subtotal="count" baseField="0" baseItem="0"/>
  </dataFields>
  <formats count="72">
    <format dxfId="71">
      <pivotArea type="origin" dataOnly="0" labelOnly="1" outline="0" fieldPosition="0"/>
    </format>
    <format dxfId="70">
      <pivotArea field="2" type="button" dataOnly="0" labelOnly="1" outline="0" axis="axisRow" fieldPosition="0"/>
    </format>
    <format dxfId="69">
      <pivotArea dataOnly="0" labelOnly="1" fieldPosition="0">
        <references count="1">
          <reference field="2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68">
      <pivotArea dataOnly="0" labelOnly="1" grandRow="1" outline="0" fieldPosition="0"/>
    </format>
    <format dxfId="67">
      <pivotArea dataOnly="0" labelOnly="1" fieldPosition="0">
        <references count="2">
          <reference field="0" count="1">
            <x v="52"/>
          </reference>
          <reference field="2" count="1" selected="0">
            <x v="0"/>
          </reference>
        </references>
      </pivotArea>
    </format>
    <format dxfId="66">
      <pivotArea dataOnly="0" labelOnly="1" fieldPosition="0">
        <references count="2">
          <reference field="0" count="9">
            <x v="2"/>
            <x v="19"/>
            <x v="29"/>
            <x v="51"/>
            <x v="61"/>
            <x v="64"/>
            <x v="66"/>
            <x v="67"/>
            <x v="85"/>
          </reference>
          <reference field="2" count="1" selected="0">
            <x v="1"/>
          </reference>
        </references>
      </pivotArea>
    </format>
    <format dxfId="65">
      <pivotArea dataOnly="0" labelOnly="1" fieldPosition="0">
        <references count="2">
          <reference field="0" count="2">
            <x v="6"/>
            <x v="28"/>
          </reference>
          <reference field="2" count="1" selected="0">
            <x v="2"/>
          </reference>
        </references>
      </pivotArea>
    </format>
    <format dxfId="64">
      <pivotArea dataOnly="0" labelOnly="1" fieldPosition="0">
        <references count="2">
          <reference field="0" count="2">
            <x v="87"/>
            <x v="88"/>
          </reference>
          <reference field="2" count="1" selected="0">
            <x v="3"/>
          </reference>
        </references>
      </pivotArea>
    </format>
    <format dxfId="63">
      <pivotArea dataOnly="0" labelOnly="1" fieldPosition="0">
        <references count="2">
          <reference field="0" count="3">
            <x v="3"/>
            <x v="14"/>
            <x v="18"/>
          </reference>
          <reference field="2" count="1" selected="0">
            <x v="4"/>
          </reference>
        </references>
      </pivotArea>
    </format>
    <format dxfId="62">
      <pivotArea dataOnly="0" labelOnly="1" fieldPosition="0">
        <references count="2">
          <reference field="0" count="1">
            <x v="115"/>
          </reference>
          <reference field="2" count="1" selected="0">
            <x v="5"/>
          </reference>
        </references>
      </pivotArea>
    </format>
    <format dxfId="61">
      <pivotArea dataOnly="0" labelOnly="1" fieldPosition="0">
        <references count="2">
          <reference field="0" count="2">
            <x v="21"/>
            <x v="22"/>
          </reference>
          <reference field="2" count="1" selected="0">
            <x v="6"/>
          </reference>
        </references>
      </pivotArea>
    </format>
    <format dxfId="60">
      <pivotArea dataOnly="0" labelOnly="1" fieldPosition="0">
        <references count="2">
          <reference field="0" count="2">
            <x v="1"/>
            <x v="78"/>
          </reference>
          <reference field="2" count="1" selected="0">
            <x v="7"/>
          </reference>
        </references>
      </pivotArea>
    </format>
    <format dxfId="59">
      <pivotArea dataOnly="0" labelOnly="1" fieldPosition="0">
        <references count="2">
          <reference field="0" count="2">
            <x v="54"/>
            <x v="55"/>
          </reference>
          <reference field="2" count="1" selected="0">
            <x v="8"/>
          </reference>
        </references>
      </pivotArea>
    </format>
    <format dxfId="58">
      <pivotArea dataOnly="0" labelOnly="1" fieldPosition="0">
        <references count="2">
          <reference field="0" count="2">
            <x v="36"/>
            <x v="42"/>
          </reference>
          <reference field="2" count="1" selected="0">
            <x v="9"/>
          </reference>
        </references>
      </pivotArea>
    </format>
    <format dxfId="57">
      <pivotArea dataOnly="0" labelOnly="1" fieldPosition="0">
        <references count="2">
          <reference field="0" count="8">
            <x v="20"/>
            <x v="24"/>
            <x v="26"/>
            <x v="39"/>
            <x v="50"/>
            <x v="56"/>
            <x v="65"/>
            <x v="100"/>
          </reference>
          <reference field="2" count="1" selected="0">
            <x v="10"/>
          </reference>
        </references>
      </pivotArea>
    </format>
    <format dxfId="56">
      <pivotArea dataOnly="0" labelOnly="1" fieldPosition="0">
        <references count="2">
          <reference field="0" count="7">
            <x v="27"/>
            <x v="31"/>
            <x v="32"/>
            <x v="33"/>
            <x v="34"/>
            <x v="63"/>
            <x v="77"/>
          </reference>
          <reference field="2" count="1" selected="0">
            <x v="11"/>
          </reference>
        </references>
      </pivotArea>
    </format>
    <format dxfId="55">
      <pivotArea dataOnly="0" labelOnly="1" fieldPosition="0">
        <references count="2">
          <reference field="0" count="1">
            <x v="0"/>
          </reference>
          <reference field="2" count="1" selected="0">
            <x v="12"/>
          </reference>
        </references>
      </pivotArea>
    </format>
    <format dxfId="54">
      <pivotArea dataOnly="0" labelOnly="1" fieldPosition="0">
        <references count="2">
          <reference field="0" count="9">
            <x v="7"/>
            <x v="8"/>
            <x v="9"/>
            <x v="10"/>
            <x v="11"/>
            <x v="12"/>
            <x v="45"/>
            <x v="118"/>
            <x v="119"/>
          </reference>
          <reference field="2" count="1" selected="0">
            <x v="13"/>
          </reference>
        </references>
      </pivotArea>
    </format>
    <format dxfId="53">
      <pivotArea dataOnly="0" labelOnly="1" fieldPosition="0">
        <references count="2">
          <reference field="0" count="3">
            <x v="58"/>
            <x v="60"/>
            <x v="97"/>
          </reference>
          <reference field="2" count="1" selected="0">
            <x v="14"/>
          </reference>
        </references>
      </pivotArea>
    </format>
    <format dxfId="52">
      <pivotArea dataOnly="0" labelOnly="1" fieldPosition="0">
        <references count="2">
          <reference field="0" count="9">
            <x v="30"/>
            <x v="72"/>
            <x v="73"/>
            <x v="74"/>
            <x v="75"/>
            <x v="79"/>
            <x v="80"/>
            <x v="81"/>
            <x v="96"/>
          </reference>
          <reference field="2" count="1" selected="0">
            <x v="15"/>
          </reference>
        </references>
      </pivotArea>
    </format>
    <format dxfId="51">
      <pivotArea dataOnly="0" labelOnly="1" fieldPosition="0">
        <references count="2">
          <reference field="0" count="6">
            <x v="16"/>
            <x v="17"/>
            <x v="37"/>
            <x v="59"/>
            <x v="99"/>
            <x v="126"/>
          </reference>
          <reference field="2" count="1" selected="0">
            <x v="16"/>
          </reference>
        </references>
      </pivotArea>
    </format>
    <format dxfId="50">
      <pivotArea dataOnly="0" labelOnly="1" fieldPosition="0">
        <references count="2">
          <reference field="0" count="2">
            <x v="5"/>
            <x v="38"/>
          </reference>
          <reference field="2" count="1" selected="0">
            <x v="17"/>
          </reference>
        </references>
      </pivotArea>
    </format>
    <format dxfId="49">
      <pivotArea dataOnly="0" labelOnly="1" fieldPosition="0">
        <references count="2">
          <reference field="0" count="2">
            <x v="70"/>
            <x v="71"/>
          </reference>
          <reference field="2" count="1" selected="0">
            <x v="18"/>
          </reference>
        </references>
      </pivotArea>
    </format>
    <format dxfId="48">
      <pivotArea dataOnly="0" labelOnly="1" fieldPosition="0">
        <references count="2">
          <reference field="0" count="1">
            <x v="23"/>
          </reference>
          <reference field="2" count="1" selected="0">
            <x v="19"/>
          </reference>
        </references>
      </pivotArea>
    </format>
    <format dxfId="47">
      <pivotArea dataOnly="0" labelOnly="1" fieldPosition="0">
        <references count="2">
          <reference field="0" count="2">
            <x v="46"/>
            <x v="76"/>
          </reference>
          <reference field="2" count="1" selected="0">
            <x v="20"/>
          </reference>
        </references>
      </pivotArea>
    </format>
    <format dxfId="46">
      <pivotArea dataOnly="0" labelOnly="1" fieldPosition="0">
        <references count="2">
          <reference field="0" count="2">
            <x v="86"/>
            <x v="94"/>
          </reference>
          <reference field="2" count="1" selected="0">
            <x v="21"/>
          </reference>
        </references>
      </pivotArea>
    </format>
    <format dxfId="45">
      <pivotArea dataOnly="0" labelOnly="1" fieldPosition="0">
        <references count="2">
          <reference field="0" count="1">
            <x v="116"/>
          </reference>
          <reference field="2" count="1" selected="0">
            <x v="22"/>
          </reference>
        </references>
      </pivotArea>
    </format>
    <format dxfId="44">
      <pivotArea dataOnly="0" labelOnly="1" fieldPosition="0">
        <references count="2">
          <reference field="0" count="1">
            <x v="44"/>
          </reference>
          <reference field="2" count="1" selected="0">
            <x v="23"/>
          </reference>
        </references>
      </pivotArea>
    </format>
    <format dxfId="43">
      <pivotArea dataOnly="0" labelOnly="1" fieldPosition="0">
        <references count="2">
          <reference field="0" count="1">
            <x v="117"/>
          </reference>
          <reference field="2" count="1" selected="0">
            <x v="24"/>
          </reference>
        </references>
      </pivotArea>
    </format>
    <format dxfId="42">
      <pivotArea dataOnly="0" labelOnly="1" fieldPosition="0">
        <references count="2">
          <reference field="0" count="2">
            <x v="120"/>
            <x v="124"/>
          </reference>
          <reference field="2" count="1" selected="0">
            <x v="25"/>
          </reference>
        </references>
      </pivotArea>
    </format>
    <format dxfId="41">
      <pivotArea dataOnly="0" labelOnly="1" fieldPosition="0">
        <references count="2">
          <reference field="0" count="3">
            <x v="53"/>
            <x v="62"/>
            <x v="95"/>
          </reference>
          <reference field="2" count="1" selected="0">
            <x v="26"/>
          </reference>
        </references>
      </pivotArea>
    </format>
    <format dxfId="40">
      <pivotArea dataOnly="0" labelOnly="1" fieldPosition="0">
        <references count="2">
          <reference field="0" count="34">
            <x v="35"/>
            <x v="40"/>
            <x v="43"/>
            <x v="47"/>
            <x v="49"/>
            <x v="57"/>
            <x v="68"/>
            <x v="69"/>
            <x v="82"/>
            <x v="83"/>
            <x v="84"/>
            <x v="90"/>
            <x v="91"/>
            <x v="92"/>
            <x v="93"/>
            <x v="98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21"/>
            <x v="122"/>
            <x v="123"/>
            <x v="125"/>
          </reference>
          <reference field="2" count="1" selected="0">
            <x v="27"/>
          </reference>
        </references>
      </pivotArea>
    </format>
    <format dxfId="39">
      <pivotArea dataOnly="0" labelOnly="1" fieldPosition="0">
        <references count="2">
          <reference field="0" count="1">
            <x v="41"/>
          </reference>
          <reference field="2" count="1" selected="0">
            <x v="28"/>
          </reference>
        </references>
      </pivotArea>
    </format>
    <format dxfId="38">
      <pivotArea dataOnly="0" labelOnly="1" fieldPosition="0">
        <references count="2">
          <reference field="0" count="1">
            <x v="13"/>
          </reference>
          <reference field="2" count="1" selected="0">
            <x v="29"/>
          </reference>
        </references>
      </pivotArea>
    </format>
    <format dxfId="37">
      <pivotArea dataOnly="0" labelOnly="1" fieldPosition="0">
        <references count="2">
          <reference field="0" count="2">
            <x v="48"/>
            <x v="89"/>
          </reference>
          <reference field="2" count="1" selected="0">
            <x v="30"/>
          </reference>
        </references>
      </pivotArea>
    </format>
    <format dxfId="36">
      <pivotArea dataOnly="0" labelOnly="1" fieldPosition="0">
        <references count="2">
          <reference field="0" count="3">
            <x v="4"/>
            <x v="15"/>
            <x v="25"/>
          </reference>
          <reference field="2" count="1" selected="0">
            <x v="31"/>
          </reference>
        </references>
      </pivotArea>
    </format>
    <format dxfId="35">
      <pivotArea type="origin" dataOnly="0" labelOnly="1" outline="0" fieldPosition="0"/>
    </format>
    <format dxfId="34">
      <pivotArea field="2" type="button" dataOnly="0" labelOnly="1" outline="0" axis="axisRow" fieldPosition="0"/>
    </format>
    <format dxfId="33">
      <pivotArea dataOnly="0" labelOnly="1" fieldPosition="0">
        <references count="1">
          <reference field="2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0" count="1">
            <x v="52"/>
          </reference>
          <reference field="2" count="1" selected="0">
            <x v="0"/>
          </reference>
        </references>
      </pivotArea>
    </format>
    <format dxfId="30">
      <pivotArea dataOnly="0" labelOnly="1" fieldPosition="0">
        <references count="2">
          <reference field="0" count="9">
            <x v="2"/>
            <x v="19"/>
            <x v="29"/>
            <x v="51"/>
            <x v="61"/>
            <x v="64"/>
            <x v="66"/>
            <x v="67"/>
            <x v="85"/>
          </reference>
          <reference field="2" count="1" selected="0">
            <x v="1"/>
          </reference>
        </references>
      </pivotArea>
    </format>
    <format dxfId="29">
      <pivotArea dataOnly="0" labelOnly="1" fieldPosition="0">
        <references count="2">
          <reference field="0" count="2">
            <x v="6"/>
            <x v="28"/>
          </reference>
          <reference field="2" count="1" selected="0">
            <x v="2"/>
          </reference>
        </references>
      </pivotArea>
    </format>
    <format dxfId="28">
      <pivotArea dataOnly="0" labelOnly="1" fieldPosition="0">
        <references count="2">
          <reference field="0" count="2">
            <x v="87"/>
            <x v="88"/>
          </reference>
          <reference field="2" count="1" selected="0">
            <x v="3"/>
          </reference>
        </references>
      </pivotArea>
    </format>
    <format dxfId="27">
      <pivotArea dataOnly="0" labelOnly="1" fieldPosition="0">
        <references count="2">
          <reference field="0" count="3">
            <x v="3"/>
            <x v="14"/>
            <x v="18"/>
          </reference>
          <reference field="2" count="1" selected="0">
            <x v="4"/>
          </reference>
        </references>
      </pivotArea>
    </format>
    <format dxfId="26">
      <pivotArea dataOnly="0" labelOnly="1" fieldPosition="0">
        <references count="2">
          <reference field="0" count="1">
            <x v="115"/>
          </reference>
          <reference field="2" count="1" selected="0">
            <x v="5"/>
          </reference>
        </references>
      </pivotArea>
    </format>
    <format dxfId="25">
      <pivotArea dataOnly="0" labelOnly="1" fieldPosition="0">
        <references count="2">
          <reference field="0" count="2">
            <x v="21"/>
            <x v="22"/>
          </reference>
          <reference field="2" count="1" selected="0">
            <x v="6"/>
          </reference>
        </references>
      </pivotArea>
    </format>
    <format dxfId="24">
      <pivotArea dataOnly="0" labelOnly="1" fieldPosition="0">
        <references count="2">
          <reference field="0" count="2">
            <x v="1"/>
            <x v="78"/>
          </reference>
          <reference field="2" count="1" selected="0">
            <x v="7"/>
          </reference>
        </references>
      </pivotArea>
    </format>
    <format dxfId="23">
      <pivotArea dataOnly="0" labelOnly="1" fieldPosition="0">
        <references count="2">
          <reference field="0" count="2">
            <x v="54"/>
            <x v="55"/>
          </reference>
          <reference field="2" count="1" selected="0">
            <x v="8"/>
          </reference>
        </references>
      </pivotArea>
    </format>
    <format dxfId="22">
      <pivotArea dataOnly="0" labelOnly="1" fieldPosition="0">
        <references count="2">
          <reference field="0" count="2">
            <x v="36"/>
            <x v="42"/>
          </reference>
          <reference field="2" count="1" selected="0">
            <x v="9"/>
          </reference>
        </references>
      </pivotArea>
    </format>
    <format dxfId="21">
      <pivotArea dataOnly="0" labelOnly="1" fieldPosition="0">
        <references count="2">
          <reference field="0" count="8">
            <x v="20"/>
            <x v="24"/>
            <x v="26"/>
            <x v="39"/>
            <x v="50"/>
            <x v="56"/>
            <x v="65"/>
            <x v="100"/>
          </reference>
          <reference field="2" count="1" selected="0">
            <x v="10"/>
          </reference>
        </references>
      </pivotArea>
    </format>
    <format dxfId="20">
      <pivotArea dataOnly="0" labelOnly="1" fieldPosition="0">
        <references count="2">
          <reference field="0" count="7">
            <x v="27"/>
            <x v="31"/>
            <x v="32"/>
            <x v="33"/>
            <x v="34"/>
            <x v="63"/>
            <x v="77"/>
          </reference>
          <reference field="2" count="1" selected="0">
            <x v="11"/>
          </reference>
        </references>
      </pivotArea>
    </format>
    <format dxfId="19">
      <pivotArea dataOnly="0" labelOnly="1" fieldPosition="0">
        <references count="2">
          <reference field="0" count="1">
            <x v="0"/>
          </reference>
          <reference field="2" count="1" selected="0">
            <x v="12"/>
          </reference>
        </references>
      </pivotArea>
    </format>
    <format dxfId="18">
      <pivotArea dataOnly="0" labelOnly="1" fieldPosition="0">
        <references count="2">
          <reference field="0" count="9">
            <x v="7"/>
            <x v="8"/>
            <x v="9"/>
            <x v="10"/>
            <x v="11"/>
            <x v="12"/>
            <x v="45"/>
            <x v="118"/>
            <x v="119"/>
          </reference>
          <reference field="2" count="1" selected="0">
            <x v="13"/>
          </reference>
        </references>
      </pivotArea>
    </format>
    <format dxfId="17">
      <pivotArea dataOnly="0" labelOnly="1" fieldPosition="0">
        <references count="2">
          <reference field="0" count="3">
            <x v="58"/>
            <x v="60"/>
            <x v="97"/>
          </reference>
          <reference field="2" count="1" selected="0">
            <x v="14"/>
          </reference>
        </references>
      </pivotArea>
    </format>
    <format dxfId="16">
      <pivotArea dataOnly="0" labelOnly="1" fieldPosition="0">
        <references count="2">
          <reference field="0" count="9">
            <x v="30"/>
            <x v="72"/>
            <x v="73"/>
            <x v="74"/>
            <x v="75"/>
            <x v="79"/>
            <x v="80"/>
            <x v="81"/>
            <x v="96"/>
          </reference>
          <reference field="2" count="1" selected="0">
            <x v="15"/>
          </reference>
        </references>
      </pivotArea>
    </format>
    <format dxfId="15">
      <pivotArea dataOnly="0" labelOnly="1" fieldPosition="0">
        <references count="2">
          <reference field="0" count="6">
            <x v="16"/>
            <x v="17"/>
            <x v="37"/>
            <x v="59"/>
            <x v="99"/>
            <x v="126"/>
          </reference>
          <reference field="2" count="1" selected="0">
            <x v="16"/>
          </reference>
        </references>
      </pivotArea>
    </format>
    <format dxfId="14">
      <pivotArea dataOnly="0" labelOnly="1" fieldPosition="0">
        <references count="2">
          <reference field="0" count="2">
            <x v="5"/>
            <x v="38"/>
          </reference>
          <reference field="2" count="1" selected="0">
            <x v="17"/>
          </reference>
        </references>
      </pivotArea>
    </format>
    <format dxfId="13">
      <pivotArea dataOnly="0" labelOnly="1" fieldPosition="0">
        <references count="2">
          <reference field="0" count="2">
            <x v="70"/>
            <x v="71"/>
          </reference>
          <reference field="2" count="1" selected="0">
            <x v="18"/>
          </reference>
        </references>
      </pivotArea>
    </format>
    <format dxfId="12">
      <pivotArea dataOnly="0" labelOnly="1" fieldPosition="0">
        <references count="2">
          <reference field="0" count="1">
            <x v="23"/>
          </reference>
          <reference field="2" count="1" selected="0">
            <x v="19"/>
          </reference>
        </references>
      </pivotArea>
    </format>
    <format dxfId="11">
      <pivotArea dataOnly="0" labelOnly="1" fieldPosition="0">
        <references count="2">
          <reference field="0" count="2">
            <x v="46"/>
            <x v="76"/>
          </reference>
          <reference field="2" count="1" selected="0">
            <x v="20"/>
          </reference>
        </references>
      </pivotArea>
    </format>
    <format dxfId="10">
      <pivotArea dataOnly="0" labelOnly="1" fieldPosition="0">
        <references count="2">
          <reference field="0" count="2">
            <x v="86"/>
            <x v="94"/>
          </reference>
          <reference field="2" count="1" selected="0">
            <x v="21"/>
          </reference>
        </references>
      </pivotArea>
    </format>
    <format dxfId="9">
      <pivotArea dataOnly="0" labelOnly="1" fieldPosition="0">
        <references count="2">
          <reference field="0" count="1">
            <x v="116"/>
          </reference>
          <reference field="2" count="1" selected="0">
            <x v="22"/>
          </reference>
        </references>
      </pivotArea>
    </format>
    <format dxfId="8">
      <pivotArea dataOnly="0" labelOnly="1" fieldPosition="0">
        <references count="2">
          <reference field="0" count="1">
            <x v="44"/>
          </reference>
          <reference field="2" count="1" selected="0">
            <x v="23"/>
          </reference>
        </references>
      </pivotArea>
    </format>
    <format dxfId="7">
      <pivotArea dataOnly="0" labelOnly="1" fieldPosition="0">
        <references count="2">
          <reference field="0" count="1">
            <x v="117"/>
          </reference>
          <reference field="2" count="1" selected="0">
            <x v="24"/>
          </reference>
        </references>
      </pivotArea>
    </format>
    <format dxfId="6">
      <pivotArea dataOnly="0" labelOnly="1" fieldPosition="0">
        <references count="2">
          <reference field="0" count="2">
            <x v="120"/>
            <x v="124"/>
          </reference>
          <reference field="2" count="1" selected="0">
            <x v="25"/>
          </reference>
        </references>
      </pivotArea>
    </format>
    <format dxfId="5">
      <pivotArea dataOnly="0" labelOnly="1" fieldPosition="0">
        <references count="2">
          <reference field="0" count="3">
            <x v="53"/>
            <x v="62"/>
            <x v="95"/>
          </reference>
          <reference field="2" count="1" selected="0">
            <x v="26"/>
          </reference>
        </references>
      </pivotArea>
    </format>
    <format dxfId="4">
      <pivotArea dataOnly="0" labelOnly="1" fieldPosition="0">
        <references count="2">
          <reference field="0" count="34">
            <x v="35"/>
            <x v="40"/>
            <x v="43"/>
            <x v="47"/>
            <x v="49"/>
            <x v="57"/>
            <x v="68"/>
            <x v="69"/>
            <x v="82"/>
            <x v="83"/>
            <x v="84"/>
            <x v="90"/>
            <x v="91"/>
            <x v="92"/>
            <x v="93"/>
            <x v="98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21"/>
            <x v="122"/>
            <x v="123"/>
            <x v="125"/>
          </reference>
          <reference field="2" count="1" selected="0">
            <x v="27"/>
          </reference>
        </references>
      </pivotArea>
    </format>
    <format dxfId="3">
      <pivotArea dataOnly="0" labelOnly="1" fieldPosition="0">
        <references count="2">
          <reference field="0" count="1">
            <x v="41"/>
          </reference>
          <reference field="2" count="1" selected="0">
            <x v="28"/>
          </reference>
        </references>
      </pivotArea>
    </format>
    <format dxfId="2">
      <pivotArea dataOnly="0" labelOnly="1" fieldPosition="0">
        <references count="2">
          <reference field="0" count="1">
            <x v="13"/>
          </reference>
          <reference field="2" count="1" selected="0">
            <x v="29"/>
          </reference>
        </references>
      </pivotArea>
    </format>
    <format dxfId="1">
      <pivotArea dataOnly="0" labelOnly="1" fieldPosition="0">
        <references count="2">
          <reference field="0" count="2">
            <x v="48"/>
            <x v="89"/>
          </reference>
          <reference field="2" count="1" selected="0">
            <x v="30"/>
          </reference>
        </references>
      </pivotArea>
    </format>
    <format dxfId="0">
      <pivotArea dataOnly="0" labelOnly="1" fieldPosition="0">
        <references count="2">
          <reference field="0" count="3">
            <x v="4"/>
            <x v="15"/>
            <x v="25"/>
          </reference>
          <reference field="2" count="1" selected="0">
            <x v="3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9B221C-1366-42BF-9A4D-7A490B823DCA}" name="Draaitabel1" cacheId="119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M166" firstHeaderRow="1" firstDataRow="2" firstDataCol="1"/>
  <pivotFields count="8">
    <pivotField axis="axisRow" showAll="0">
      <items count="1523">
        <item m="1" x="979"/>
        <item m="1" x="988"/>
        <item m="1" x="992"/>
        <item m="1" x="151"/>
        <item m="1" x="847"/>
        <item m="1" x="945"/>
        <item m="1" x="984"/>
        <item m="1" x="241"/>
        <item m="1" x="271"/>
        <item m="1" x="842"/>
        <item m="1" x="904"/>
        <item m="1" x="926"/>
        <item m="1" x="137"/>
        <item m="1" x="218"/>
        <item m="1" x="233"/>
        <item m="1" x="838"/>
        <item m="1" x="881"/>
        <item m="1" x="884"/>
        <item m="1" x="886"/>
        <item m="1" x="909"/>
        <item m="1" x="131"/>
        <item m="1" x="185"/>
        <item m="1" x="189"/>
        <item m="1" x="190"/>
        <item m="1" x="194"/>
        <item m="1" x="197"/>
        <item m="1" x="837"/>
        <item m="1" x="862"/>
        <item m="1" x="863"/>
        <item m="1" x="864"/>
        <item m="1" x="865"/>
        <item m="1" x="866"/>
        <item m="1" x="867"/>
        <item m="1" x="870"/>
        <item m="1" x="878"/>
        <item m="1" x="880"/>
        <item m="1" x="164"/>
        <item m="1" x="167"/>
        <item m="1" x="168"/>
        <item m="1" x="170"/>
        <item m="1" x="173"/>
        <item m="1" x="178"/>
        <item m="1" x="188"/>
        <item m="1" x="1033"/>
        <item m="1" x="1041"/>
        <item m="1" x="1045"/>
        <item m="1" x="1050"/>
        <item m="1" x="1055"/>
        <item m="1" x="1061"/>
        <item m="1" x="1070"/>
        <item m="1" x="1081"/>
        <item m="1" x="1095"/>
        <item m="1" x="156"/>
        <item m="1" x="329"/>
        <item m="1" x="333"/>
        <item m="1" x="361"/>
        <item m="1" x="849"/>
        <item m="1" x="1000"/>
        <item m="1" x="1008"/>
        <item m="1" x="1019"/>
        <item m="1" x="1030"/>
        <item m="1" x="1040"/>
        <item m="1" x="149"/>
        <item m="1" x="268"/>
        <item m="1" x="276"/>
        <item m="1" x="279"/>
        <item m="1" x="284"/>
        <item m="1" x="288"/>
        <item m="1" x="309"/>
        <item m="1" x="327"/>
        <item m="1" x="934"/>
        <item m="1" x="942"/>
        <item m="1" x="948"/>
        <item m="1" x="952"/>
        <item m="1" x="967"/>
        <item m="1" x="982"/>
        <item m="1" x="237"/>
        <item m="1" x="242"/>
        <item m="1" x="247"/>
        <item m="1" x="253"/>
        <item m="1" x="260"/>
        <item m="1" x="275"/>
        <item m="1" x="840"/>
        <item m="1" x="899"/>
        <item m="1" x="907"/>
        <item m="1" x="911"/>
        <item m="1" x="915"/>
        <item m="1" x="920"/>
        <item m="1" x="924"/>
        <item m="1" x="932"/>
        <item m="1" x="939"/>
        <item m="1" x="135"/>
        <item m="1" x="206"/>
        <item m="1" x="209"/>
        <item m="1" x="211"/>
        <item m="1" x="213"/>
        <item m="1" x="216"/>
        <item m="1" x="219"/>
        <item m="1" x="225"/>
        <item m="1" x="231"/>
        <item m="1" x="882"/>
        <item m="1" x="883"/>
        <item m="1" x="885"/>
        <item m="1" x="887"/>
        <item m="1" x="888"/>
        <item m="1" x="898"/>
        <item m="1" x="906"/>
        <item m="1" x="130"/>
        <item m="1" x="181"/>
        <item m="1" x="187"/>
        <item m="1" x="192"/>
        <item m="1" x="205"/>
        <item m="1" x="128"/>
        <item m="1" x="860"/>
        <item m="1" x="1091"/>
        <item m="1" x="1100"/>
        <item m="1" x="1106"/>
        <item m="1" x="1111"/>
        <item m="1" x="1117"/>
        <item m="1" x="1124"/>
        <item m="1" x="1134"/>
        <item m="1" x="1145"/>
        <item m="1" x="1157"/>
        <item m="1" x="1164"/>
        <item m="1" x="380"/>
        <item m="1" x="387"/>
        <item m="1" x="393"/>
        <item m="1" x="397"/>
        <item m="1" x="410"/>
        <item m="1" x="423"/>
        <item m="1" x="436"/>
        <item m="1" x="449"/>
        <item m="1" x="457"/>
        <item m="1" x="1027"/>
        <item m="1" x="1038"/>
        <item m="1" x="1043"/>
        <item m="1" x="1048"/>
        <item m="1" x="1053"/>
        <item m="1" x="1059"/>
        <item m="1" x="1077"/>
        <item m="1" x="1089"/>
        <item m="1" x="1099"/>
        <item m="1" x="317"/>
        <item m="1" x="325"/>
        <item m="1" x="337"/>
        <item m="1" x="342"/>
        <item m="1" x="357"/>
        <item m="1" x="365"/>
        <item m="1" x="378"/>
        <item m="1" x="386"/>
        <item m="1" x="972"/>
        <item m="1" x="980"/>
        <item m="1" x="985"/>
        <item m="1" x="989"/>
        <item m="1" x="993"/>
        <item m="1" x="997"/>
        <item m="1" x="1005"/>
        <item m="1" x="1013"/>
        <item m="1" x="1026"/>
        <item m="1" x="1037"/>
        <item m="1" x="264"/>
        <item m="1" x="273"/>
        <item m="1" x="278"/>
        <item m="1" x="282"/>
        <item m="1" x="292"/>
        <item m="1" x="298"/>
        <item m="1" x="315"/>
        <item m="1" x="324"/>
        <item m="1" x="844"/>
        <item m="1" x="928"/>
        <item m="1" x="938"/>
        <item m="1" x="941"/>
        <item m="1" x="951"/>
        <item m="1" x="963"/>
        <item m="1" x="140"/>
        <item m="1" x="228"/>
        <item m="1" x="235"/>
        <item m="1" x="239"/>
        <item m="1" x="249"/>
        <item m="1" x="257"/>
        <item m="1" x="263"/>
        <item m="1" x="272"/>
        <item m="1" x="839"/>
        <item m="1" x="893"/>
        <item m="1" x="905"/>
        <item m="1" x="910"/>
        <item m="1" x="913"/>
        <item m="1" x="914"/>
        <item m="1" x="917"/>
        <item m="1" x="919"/>
        <item m="1" x="922"/>
        <item m="1" x="927"/>
        <item m="1" x="937"/>
        <item m="1" x="134"/>
        <item m="1" x="210"/>
        <item m="1" x="212"/>
        <item m="1" x="214"/>
        <item m="1" x="221"/>
        <item m="1" x="227"/>
        <item m="1" x="234"/>
        <item m="1" x="129"/>
        <item m="1" x="874"/>
        <item m="1" x="1153"/>
        <item m="1" x="1168"/>
        <item m="1" x="1173"/>
        <item m="1" x="1178"/>
        <item m="1" x="1182"/>
        <item m="1" x="1193"/>
        <item m="1" x="1206"/>
        <item m="1" x="1221"/>
        <item m="1" x="1227"/>
        <item m="1" x="182"/>
        <item m="1" x="446"/>
        <item m="1" x="455"/>
        <item m="1" x="461"/>
        <item m="1" x="465"/>
        <item m="1" x="470"/>
        <item m="1" x="478"/>
        <item m="1" x="490"/>
        <item m="1" x="503"/>
        <item m="1" x="520"/>
        <item m="1" x="527"/>
        <item m="1" x="858"/>
        <item m="1" x="1084"/>
        <item m="1" x="1097"/>
        <item m="1" x="1103"/>
        <item m="1" x="1114"/>
        <item m="1" x="1120"/>
        <item m="1" x="1139"/>
        <item m="1" x="1151"/>
        <item m="1" x="1162"/>
        <item m="1" x="162"/>
        <item m="1" x="374"/>
        <item m="1" x="384"/>
        <item m="1" x="390"/>
        <item m="1" x="400"/>
        <item m="1" x="406"/>
        <item m="1" x="415"/>
        <item m="1" x="430"/>
        <item m="1" x="444"/>
        <item m="1" x="453"/>
        <item m="1" x="852"/>
        <item m="1" x="1022"/>
        <item m="1" x="1034"/>
        <item m="1" x="1042"/>
        <item m="1" x="1046"/>
        <item m="1" x="1056"/>
        <item m="1" x="1062"/>
        <item m="1" x="1071"/>
        <item m="1" x="1082"/>
        <item m="1" x="1096"/>
        <item m="1" x="311"/>
        <item m="1" x="322"/>
        <item m="1" x="330"/>
        <item m="1" x="334"/>
        <item m="1" x="339"/>
        <item m="1" x="345"/>
        <item m="1" x="352"/>
        <item m="1" x="362"/>
        <item m="1" x="373"/>
        <item m="1" x="383"/>
        <item m="1" x="969"/>
        <item m="1" x="977"/>
        <item m="1" x="983"/>
        <item m="1" x="987"/>
        <item m="1" x="991"/>
        <item m="1" x="995"/>
        <item m="1" x="1001"/>
        <item m="1" x="1009"/>
        <item m="1" x="1020"/>
        <item m="1" x="1031"/>
        <item m="1" x="146"/>
        <item m="1" x="261"/>
        <item m="1" x="269"/>
        <item m="1" x="280"/>
        <item m="1" x="285"/>
        <item m="1" x="289"/>
        <item m="1" x="294"/>
        <item m="1" x="320"/>
        <item m="1" x="843"/>
        <item m="1" x="925"/>
        <item m="1" x="935"/>
        <item m="1" x="940"/>
        <item m="1" x="943"/>
        <item m="1" x="946"/>
        <item m="1" x="949"/>
        <item m="1" x="953"/>
        <item m="1" x="959"/>
        <item m="1" x="976"/>
        <item m="1" x="139"/>
        <item m="1" x="232"/>
        <item m="1" x="238"/>
        <item m="1" x="240"/>
        <item m="1" x="243"/>
        <item m="1" x="245"/>
        <item m="1" x="267"/>
        <item m="1" x="132"/>
        <item m="1" x="894"/>
        <item m="1" x="1216"/>
        <item m="1" x="1225"/>
        <item m="1" x="1234"/>
        <item m="1" x="1239"/>
        <item m="1" x="1244"/>
        <item m="1" x="201"/>
        <item m="1" x="514"/>
        <item m="1" x="531"/>
        <item m="1" x="534"/>
        <item m="1" x="539"/>
        <item m="1" x="561"/>
        <item m="1" x="1159"/>
        <item m="1" x="1165"/>
        <item m="1" x="1170"/>
        <item m="1" x="1175"/>
        <item m="1" x="1214"/>
        <item m="1" x="1224"/>
        <item m="1" x="439"/>
        <item m="1" x="451"/>
        <item m="1" x="458"/>
        <item m="1" x="468"/>
        <item m="1" x="474"/>
        <item m="1" x="483"/>
        <item m="1" x="497"/>
        <item m="1" x="512"/>
        <item m="1" x="525"/>
        <item m="1" x="856"/>
        <item m="1" x="1079"/>
        <item m="1" x="1092"/>
        <item m="1" x="1101"/>
        <item m="1" x="1107"/>
        <item m="1" x="1112"/>
        <item m="1" x="1118"/>
        <item m="1" x="1125"/>
        <item m="1" x="1135"/>
        <item m="1" x="1146"/>
        <item m="1" x="1158"/>
        <item m="1" x="161"/>
        <item m="1" x="367"/>
        <item m="1" x="381"/>
        <item m="1" x="388"/>
        <item m="1" x="394"/>
        <item m="1" x="398"/>
        <item m="1" x="403"/>
        <item m="1" x="411"/>
        <item m="1" x="424"/>
        <item m="1" x="437"/>
        <item m="1" x="450"/>
        <item m="1" x="850"/>
        <item m="1" x="1014"/>
        <item m="1" x="1028"/>
        <item m="1" x="1039"/>
        <item m="1" x="1044"/>
        <item m="1" x="1049"/>
        <item m="1" x="1054"/>
        <item m="1" x="1060"/>
        <item m="1" x="1067"/>
        <item m="1" x="1078"/>
        <item m="1" x="1090"/>
        <item m="1" x="305"/>
        <item m="1" x="326"/>
        <item m="1" x="338"/>
        <item m="1" x="348"/>
        <item m="1" x="366"/>
        <item m="1" x="379"/>
        <item m="1" x="964"/>
        <item m="1" x="973"/>
        <item m="1" x="981"/>
        <item m="1" x="986"/>
        <item m="1" x="990"/>
        <item m="1" x="994"/>
        <item m="1" x="998"/>
        <item m="1" x="265"/>
        <item m="1" x="274"/>
        <item m="1" x="283"/>
        <item m="1" x="286"/>
        <item m="1" x="293"/>
        <item m="1" x="299"/>
        <item m="1" x="316"/>
        <item m="1" x="1272"/>
        <item m="1" x="1282"/>
        <item m="1" x="1284"/>
        <item m="1" x="1288"/>
        <item m="1" x="1290"/>
        <item m="1" x="1293"/>
        <item m="1" x="1299"/>
        <item m="1" x="1311"/>
        <item m="1" x="1326"/>
        <item m="1" x="1335"/>
        <item m="1" x="569"/>
        <item m="1" x="580"/>
        <item m="1" x="584"/>
        <item m="1" x="588"/>
        <item m="1" x="591"/>
        <item x="0"/>
        <item m="1" x="600"/>
        <item m="1" x="614"/>
        <item m="1" x="628"/>
        <item m="1" x="1209"/>
        <item m="1" x="1228"/>
        <item m="1" x="1232"/>
        <item m="1" x="1237"/>
        <item m="1" x="1242"/>
        <item m="1" x="1247"/>
        <item m="1" x="1270"/>
        <item m="1" x="1281"/>
        <item m="1" x="506"/>
        <item m="1" x="522"/>
        <item m="1" x="567"/>
        <item m="1" x="579"/>
        <item m="1" x="1154"/>
        <item m="1" x="1163"/>
        <item m="1" x="1174"/>
        <item m="1" x="1179"/>
        <item m="1" x="1183"/>
        <item m="1" x="1207"/>
        <item m="1" x="1222"/>
        <item m="1" x="432"/>
        <item m="1" x="456"/>
        <item m="1" x="462"/>
        <item m="1" x="466"/>
        <item m="1" x="471"/>
        <item m="1" x="479"/>
        <item m="1" x="491"/>
        <item m="1" x="504"/>
        <item m="1" x="521"/>
        <item m="1" x="1073"/>
        <item m="1" x="1085"/>
        <item m="1" x="1104"/>
        <item m="1" x="1109"/>
        <item m="1" x="1115"/>
        <item m="1" x="1121"/>
        <item m="1" x="1129"/>
        <item m="1" x="1140"/>
        <item m="1" x="1152"/>
        <item m="1" x="363"/>
        <item m="1" x="375"/>
        <item m="1" x="391"/>
        <item m="1" x="401"/>
        <item m="1" x="407"/>
        <item m="1" x="416"/>
        <item m="1" x="445"/>
        <item m="1" x="1010"/>
        <item m="1" x="1023"/>
        <item m="1" x="1035"/>
        <item m="1" x="1047"/>
        <item m="1" x="1051"/>
        <item m="1" x="1057"/>
        <item m="1" x="1063"/>
        <item m="1" x="323"/>
        <item m="1" x="331"/>
        <item m="1" x="335"/>
        <item m="1" x="340"/>
        <item m="1" x="143"/>
        <item m="1" x="1321"/>
        <item m="1" x="1332"/>
        <item m="1" x="1337"/>
        <item m="1" x="1340"/>
        <item m="1" x="1343"/>
        <item m="1" x="1347"/>
        <item m="1" x="1377"/>
        <item m="1" x="624"/>
        <item m="1" x="637"/>
        <item m="1" x="641"/>
        <item m="1" x="645"/>
        <item m="1" x="647"/>
        <item m="1" x="663"/>
        <item m="1" x="674"/>
        <item m="1" x="683"/>
        <item m="1" x="1277"/>
        <item m="1" x="1283"/>
        <item m="1" x="1286"/>
        <item m="1" x="1289"/>
        <item m="1" x="1292"/>
        <item m="1" x="1295"/>
        <item m="1" x="1319"/>
        <item m="1" x="222"/>
        <item m="1" x="563"/>
        <item m="1" x="587"/>
        <item m="1" x="590"/>
        <item m="1" x="594"/>
        <item m="1" x="623"/>
        <item m="1" x="633"/>
        <item m="1" x="1201"/>
        <item m="1" x="1217"/>
        <item m="1" x="1226"/>
        <item m="1" x="1235"/>
        <item m="1" x="1240"/>
        <item m="1" x="1245"/>
        <item m="1" x="1250"/>
        <item m="1" x="1263"/>
        <item m="1" x="1276"/>
        <item m="1" x="515"/>
        <item m="1" x="526"/>
        <item m="1" x="529"/>
        <item m="1" x="532"/>
        <item m="1" x="535"/>
        <item m="1" x="540"/>
        <item m="1" x="547"/>
        <item m="1" x="562"/>
        <item m="1" x="575"/>
        <item m="1" x="1148"/>
        <item m="1" x="1160"/>
        <item m="1" x="1166"/>
        <item m="1" x="1171"/>
        <item m="1" x="1176"/>
        <item m="1" x="1181"/>
        <item m="1" x="1187"/>
        <item m="1" x="1199"/>
        <item m="1" x="1215"/>
        <item m="1" x="175"/>
        <item m="1" x="426"/>
        <item m="1" x="452"/>
        <item m="1" x="459"/>
        <item m="1" x="464"/>
        <item m="1" x="469"/>
        <item m="1" x="475"/>
        <item m="1" x="484"/>
        <item m="1" x="498"/>
        <item m="1" x="513"/>
        <item m="1" x="1068"/>
        <item m="1" x="1080"/>
        <item m="1" x="1093"/>
        <item m="1" x="1102"/>
        <item m="1" x="1108"/>
        <item m="1" x="1113"/>
        <item m="1" x="1119"/>
        <item m="1" x="1126"/>
        <item m="1" x="1147"/>
        <item m="1" x="359"/>
        <item m="1" x="368"/>
        <item m="1" x="382"/>
        <item m="1" x="389"/>
        <item m="1" x="395"/>
        <item m="1" x="399"/>
        <item m="1" x="404"/>
        <item m="1" x="412"/>
        <item m="1" x="425"/>
        <item m="1" x="438"/>
        <item m="1" x="152"/>
        <item m="1" x="1363"/>
        <item m="1" x="1374"/>
        <item m="1" x="1379"/>
        <item m="1" x="1382"/>
        <item m="1" x="1384"/>
        <item m="1" x="1386"/>
        <item m="1" x="1389"/>
        <item x="1"/>
        <item m="1" x="1414"/>
        <item m="1" x="670"/>
        <item m="1" x="680"/>
        <item m="1" x="686"/>
        <item m="1" x="690"/>
        <item m="1" x="693"/>
        <item m="1" x="700"/>
        <item m="1" x="710"/>
        <item m="1" x="719"/>
        <item m="1" x="961"/>
        <item m="1" x="1313"/>
        <item m="1" x="1328"/>
        <item m="1" x="1336"/>
        <item m="1" x="1338"/>
        <item m="1" x="1341"/>
        <item m="1" x="1345"/>
        <item m="1" x="1349"/>
        <item x="2"/>
        <item m="1" x="1362"/>
        <item m="1" x="1373"/>
        <item m="1" x="255"/>
        <item m="1" x="617"/>
        <item m="1" x="630"/>
        <item m="1" x="635"/>
        <item m="1" x="639"/>
        <item m="1" x="643"/>
        <item m="1" x="646"/>
        <item m="1" x="650"/>
        <item m="1" x="658"/>
        <item m="1" x="669"/>
        <item m="1" x="679"/>
        <item m="1" x="1256"/>
        <item m="1" x="1327"/>
        <item m="1" x="555"/>
        <item m="1" x="570"/>
        <item m="1" x="581"/>
        <item m="1" x="585"/>
        <item m="1" x="589"/>
        <item m="1" x="592"/>
        <item m="1" x="595"/>
        <item m="1" x="601"/>
        <item m="1" x="615"/>
        <item m="1" x="629"/>
        <item m="1" x="889"/>
        <item m="1" x="1195"/>
        <item m="1" x="1210"/>
        <item m="1" x="1223"/>
        <item m="1" x="1229"/>
        <item m="1" x="1233"/>
        <item m="1" x="1238"/>
        <item m="1" x="1243"/>
        <item m="1" x="1255"/>
        <item m="1" x="1271"/>
        <item m="1" x="493"/>
        <item m="1" x="507"/>
        <item m="1" x="523"/>
        <item m="1" x="528"/>
        <item m="1" x="538"/>
        <item m="1" x="543"/>
        <item m="1" x="554"/>
        <item m="1" x="568"/>
        <item m="1" x="1131"/>
        <item m="1" x="1142"/>
        <item m="1" x="1169"/>
        <item m="1" x="1180"/>
        <item m="1" x="1184"/>
        <item m="1" x="1194"/>
        <item m="1" x="1208"/>
        <item m="1" x="419"/>
        <item m="1" x="433"/>
        <item m="1" x="447"/>
        <item m="1" x="463"/>
        <item m="1" x="467"/>
        <item m="1" x="472"/>
        <item m="1" x="480"/>
        <item m="1" x="492"/>
        <item m="1" x="505"/>
        <item m="1" x="1400"/>
        <item m="1" x="1410"/>
        <item m="1" x="725"/>
        <item m="1" x="732"/>
        <item m="1" x="741"/>
        <item m="1" x="1356"/>
        <item m="1" x="1369"/>
        <item m="1" x="1378"/>
        <item m="1" x="1381"/>
        <item m="1" x="1383"/>
        <item m="1" x="1385"/>
        <item m="1" x="1388"/>
        <item m="1" x="1391"/>
        <item m="1" x="1399"/>
        <item m="1" x="1409"/>
        <item m="1" x="664"/>
        <item m="1" x="684"/>
        <item m="1" x="685"/>
        <item m="1" x="688"/>
        <item m="1" x="689"/>
        <item m="1" x="692"/>
        <item m="1" x="706"/>
        <item m="1" x="716"/>
        <item m="1" x="1306"/>
        <item m="1" x="1322"/>
        <item m="1" x="1333"/>
        <item x="3"/>
        <item m="1" x="1344"/>
        <item m="1" x="1348"/>
        <item m="1" x="1355"/>
        <item m="1" x="1368"/>
        <item m="1" x="610"/>
        <item m="1" x="625"/>
        <item m="1" x="638"/>
        <item m="1" x="642"/>
        <item m="1" x="648"/>
        <item m="1" x="653"/>
        <item m="1" x="675"/>
        <item m="1" x="1252"/>
        <item m="1" x="1265"/>
        <item m="1" x="1278"/>
        <item m="1" x="1287"/>
        <item x="4"/>
        <item m="1" x="1296"/>
        <item m="1" x="1320"/>
        <item m="1" x="549"/>
        <item m="1" x="564"/>
        <item m="1" x="576"/>
        <item m="1" x="583"/>
        <item m="1" x="597"/>
        <item m="1" x="609"/>
        <item m="1" x="1189"/>
        <item m="1" x="1202"/>
        <item m="1" x="1218"/>
        <item m="1" x="1231"/>
        <item m="1" x="1236"/>
        <item m="1" x="1241"/>
        <item m="1" x="1246"/>
        <item m="1" x="1251"/>
        <item m="1" x="1264"/>
        <item m="1" x="486"/>
        <item m="1" x="499"/>
        <item m="1" x="516"/>
        <item m="1" x="530"/>
        <item m="1" x="533"/>
        <item m="1" x="536"/>
        <item m="1" x="548"/>
        <item m="1" x="1427"/>
        <item m="1" x="1434"/>
        <item m="1" x="1439"/>
        <item m="1" x="1440"/>
        <item m="1" x="1441"/>
        <item m="1" x="1442"/>
        <item m="1" x="1444"/>
        <item m="1" x="1450"/>
        <item m="1" x="1457"/>
        <item m="1" x="737"/>
        <item m="1" x="750"/>
        <item m="1" x="751"/>
        <item m="1" x="752"/>
        <item x="5"/>
        <item m="1" x="755"/>
        <item m="1" x="769"/>
        <item m="1" x="1394"/>
        <item m="1" x="1405"/>
        <item m="1" x="1415"/>
        <item m="1" x="1416"/>
        <item m="1" x="1417"/>
        <item m="1" x="1418"/>
        <item m="1" x="1419"/>
        <item m="1" x="1433"/>
        <item m="1" x="701"/>
        <item m="1" x="712"/>
        <item m="1" x="720"/>
        <item m="1" x="722"/>
        <item m="1" x="723"/>
        <item m="1" x="724"/>
        <item m="1" x="727"/>
        <item m="1" x="728"/>
        <item m="1" x="736"/>
        <item m="1" x="745"/>
        <item m="1" x="1353"/>
        <item m="1" x="1375"/>
        <item m="1" x="1380"/>
        <item x="6"/>
        <item m="1" x="1387"/>
        <item x="7"/>
        <item x="8"/>
        <item x="9"/>
        <item x="10"/>
        <item x="11"/>
        <item x="12"/>
        <item m="1" x="687"/>
        <item x="13"/>
        <item m="1" x="691"/>
        <item m="1" x="694"/>
        <item m="1" x="711"/>
        <item m="1" x="955"/>
        <item m="1" x="1301"/>
        <item m="1" x="1314"/>
        <item m="1" x="1329"/>
        <item x="14"/>
        <item m="1" x="1339"/>
        <item m="1" x="1342"/>
        <item m="1" x="1346"/>
        <item m="1" x="1350"/>
        <item m="1" x="1352"/>
        <item m="1" x="604"/>
        <item m="1" x="618"/>
        <item m="1" x="636"/>
        <item m="1" x="640"/>
        <item m="1" x="644"/>
        <item m="1" x="651"/>
        <item m="1" x="659"/>
        <item x="15"/>
        <item m="1" x="1257"/>
        <item m="1" x="1273"/>
        <item x="16"/>
        <item m="1" x="1285"/>
        <item x="17"/>
        <item m="1" x="1291"/>
        <item m="1" x="1294"/>
        <item m="1" x="1300"/>
        <item m="1" x="1312"/>
        <item m="1" x="217"/>
        <item m="1" x="545"/>
        <item m="1" x="556"/>
        <item m="1" x="571"/>
        <item m="1" x="582"/>
        <item m="1" x="586"/>
        <item m="1" x="593"/>
        <item m="1" x="602"/>
        <item m="1" x="616"/>
        <item m="1" x="1098"/>
        <item m="1" x="1105"/>
        <item m="1" x="1110"/>
        <item m="1" x="1116"/>
        <item m="1" x="1122"/>
        <item m="1" x="1130"/>
        <item m="1" x="1141"/>
        <item x="18"/>
        <item m="1" x="166"/>
        <item m="1" x="385"/>
        <item m="1" x="392"/>
        <item m="1" x="396"/>
        <item x="19"/>
        <item m="1" x="408"/>
        <item m="1" x="417"/>
        <item m="1" x="431"/>
        <item m="1" x="454"/>
        <item m="1" x="460"/>
        <item m="1" x="854"/>
        <item m="1" x="1036"/>
        <item x="20"/>
        <item m="1" x="1052"/>
        <item m="1" x="1058"/>
        <item m="1" x="1064"/>
        <item m="1" x="1072"/>
        <item m="1" x="1083"/>
        <item x="21"/>
        <item x="22"/>
        <item m="1" x="336"/>
        <item m="1" x="341"/>
        <item m="1" x="346"/>
        <item x="23"/>
        <item x="24"/>
        <item x="25"/>
        <item x="26"/>
        <item m="1" x="996"/>
        <item m="1" x="1002"/>
        <item x="27"/>
        <item m="1" x="1021"/>
        <item m="1" x="1032"/>
        <item x="28"/>
        <item m="1" x="150"/>
        <item x="29"/>
        <item m="1" x="277"/>
        <item m="1" x="281"/>
        <item m="1" x="290"/>
        <item m="1" x="295"/>
        <item m="1" x="302"/>
        <item m="1" x="310"/>
        <item m="1" x="321"/>
        <item m="1" x="328"/>
        <item m="1" x="846"/>
        <item x="30"/>
        <item m="1" x="944"/>
        <item m="1" x="947"/>
        <item m="1" x="950"/>
        <item m="1" x="954"/>
        <item m="1" x="960"/>
        <item m="1" x="968"/>
        <item x="31"/>
        <item x="32"/>
        <item m="1" x="142"/>
        <item x="33"/>
        <item x="34"/>
        <item x="35"/>
        <item m="1" x="244"/>
        <item x="36"/>
        <item x="37"/>
        <item x="38"/>
        <item m="1" x="841"/>
        <item m="1" x="900"/>
        <item m="1" x="908"/>
        <item m="1" x="912"/>
        <item m="1" x="916"/>
        <item m="1" x="918"/>
        <item x="39"/>
        <item m="1" x="933"/>
        <item m="1" x="136"/>
        <item x="40"/>
        <item m="1" x="236"/>
        <item m="1" x="879"/>
        <item m="1" x="1161"/>
        <item m="1" x="1167"/>
        <item m="1" x="1172"/>
        <item m="1" x="1177"/>
        <item x="41"/>
        <item m="1" x="1188"/>
        <item m="1" x="1200"/>
        <item x="42"/>
        <item m="1" x="1230"/>
        <item m="1" x="186"/>
        <item m="1" x="476"/>
        <item x="43"/>
        <item x="44"/>
        <item x="45"/>
        <item m="1" x="861"/>
        <item x="46"/>
        <item x="47"/>
        <item x="48"/>
        <item x="49"/>
        <item m="1" x="165"/>
        <item x="50"/>
        <item x="51"/>
        <item x="52"/>
        <item x="53"/>
        <item x="54"/>
        <item x="55"/>
        <item x="56"/>
        <item m="1" x="853"/>
        <item x="57"/>
        <item x="58"/>
        <item x="59"/>
        <item x="60"/>
        <item m="1" x="155"/>
        <item m="1" x="318"/>
        <item x="61"/>
        <item m="1" x="332"/>
        <item x="62"/>
        <item m="1" x="343"/>
        <item m="1" x="349"/>
        <item x="63"/>
        <item x="64"/>
        <item m="1" x="848"/>
        <item x="65"/>
        <item x="66"/>
        <item x="67"/>
        <item x="68"/>
        <item x="69"/>
        <item x="70"/>
        <item m="1" x="148"/>
        <item x="71"/>
        <item x="72"/>
        <item x="73"/>
        <item x="74"/>
        <item x="75"/>
        <item x="76"/>
        <item x="77"/>
        <item x="78"/>
        <item x="79"/>
        <item m="1" x="845"/>
        <item x="80"/>
        <item x="81"/>
        <item x="82"/>
        <item x="83"/>
        <item x="84"/>
        <item x="85"/>
        <item x="86"/>
        <item m="1" x="141"/>
        <item x="87"/>
        <item x="88"/>
        <item x="89"/>
        <item x="90"/>
        <item x="91"/>
        <item x="92"/>
        <item x="93"/>
        <item m="1" x="133"/>
        <item m="1" x="901"/>
        <item x="94"/>
        <item x="95"/>
        <item x="96"/>
        <item x="97"/>
        <item x="98"/>
        <item m="1" x="875"/>
        <item x="99"/>
        <item x="100"/>
        <item x="101"/>
        <item x="102"/>
        <item x="103"/>
        <item x="104"/>
        <item m="1" x="183"/>
        <item x="105"/>
        <item x="106"/>
        <item x="107"/>
        <item x="108"/>
        <item x="109"/>
        <item x="110"/>
        <item m="1" x="859"/>
        <item x="111"/>
        <item x="112"/>
        <item x="113"/>
        <item x="114"/>
        <item x="115"/>
        <item x="116"/>
        <item m="1" x="163"/>
        <item x="117"/>
        <item x="118"/>
        <item x="119"/>
        <item m="1" x="402"/>
        <item x="120"/>
        <item x="121"/>
        <item x="122"/>
        <item x="123"/>
        <item x="124"/>
        <item x="125"/>
        <item x="126"/>
        <item m="1" x="147"/>
        <item m="1" x="138"/>
        <item m="1" x="929"/>
        <item m="1" x="895"/>
        <item m="1" x="202"/>
        <item m="1" x="871"/>
        <item m="1" x="851"/>
        <item m="1" x="154"/>
        <item m="1" x="144"/>
        <item m="1" x="970"/>
        <item m="1" x="891"/>
        <item m="1" x="868"/>
        <item m="1" x="176"/>
        <item m="1" x="855"/>
        <item m="1" x="160"/>
        <item m="1" x="1015"/>
        <item m="1" x="306"/>
        <item m="1" x="965"/>
        <item m="1" x="1074"/>
        <item m="1" x="303"/>
        <item m="1" x="256"/>
        <item m="1" x="921"/>
        <item m="1" x="220"/>
        <item m="1" x="890"/>
        <item m="1" x="196"/>
        <item m="1" x="169"/>
        <item m="1" x="1136"/>
        <item m="1" x="1069"/>
        <item m="1" x="1006"/>
        <item m="1" x="957"/>
        <item m="1" x="251"/>
        <item m="1" x="191"/>
        <item m="1" x="1132"/>
        <item m="1" x="354"/>
        <item m="1" x="1003"/>
        <item m="1" x="296"/>
        <item m="1" x="956"/>
        <item m="1" x="248"/>
        <item m="1" x="550"/>
        <item m="1" x="1190"/>
        <item m="1" x="487"/>
        <item m="1" x="1127"/>
        <item m="1" x="350"/>
        <item m="1" x="999"/>
        <item m="1" x="902"/>
        <item m="1" x="207"/>
        <item m="1" x="876"/>
        <item m="1" x="145"/>
        <item m="1" x="974"/>
        <item m="1" x="203"/>
        <item m="1" x="872"/>
        <item m="1" x="179"/>
        <item m="1" x="857"/>
        <item m="1" x="153"/>
        <item m="1" x="892"/>
        <item m="1" x="200"/>
        <item m="1" x="869"/>
        <item m="1" x="177"/>
        <item m="1" x="157"/>
        <item m="1" x="369"/>
        <item m="1" x="1016"/>
        <item m="1" x="307"/>
        <item m="1" x="258"/>
        <item m="1" x="223"/>
        <item m="1" x="199"/>
        <item m="1" x="171"/>
        <item m="1" x="1011"/>
        <item m="1" x="304"/>
        <item m="1" x="962"/>
        <item m="1" x="193"/>
        <item m="1" x="1203"/>
        <item m="1" x="500"/>
        <item m="1" x="1137"/>
        <item m="1" x="427"/>
        <item m="1" x="1007"/>
        <item m="1" x="958"/>
        <item m="1" x="252"/>
        <item m="1" x="215"/>
        <item m="1" x="1258"/>
        <item m="1" x="557"/>
        <item m="1" x="1196"/>
        <item m="1" x="494"/>
        <item m="1" x="420"/>
        <item m="1" x="1065"/>
        <item m="1" x="355"/>
        <item m="1" x="1004"/>
        <item m="1" x="297"/>
        <item m="1" x="1191"/>
        <item m="1" x="351"/>
        <item m="1" x="287"/>
        <item m="1" x="1302"/>
        <item m="1" x="605"/>
        <item m="1" x="1248"/>
        <item m="1" x="546"/>
        <item m="1" x="1185"/>
        <item m="1" x="482"/>
        <item m="1" x="1123"/>
        <item m="1" x="978"/>
        <item m="1" x="270"/>
        <item m="1" x="936"/>
        <item m="1" x="903"/>
        <item m="1" x="208"/>
        <item m="1" x="877"/>
        <item m="1" x="184"/>
        <item m="1" x="1029"/>
        <item m="1" x="930"/>
        <item m="1" x="229"/>
        <item m="1" x="896"/>
        <item m="1" x="204"/>
        <item m="1" x="873"/>
        <item m="1" x="180"/>
        <item m="1" x="158"/>
        <item m="1" x="1086"/>
        <item m="1" x="376"/>
        <item m="1" x="312"/>
        <item m="1" x="262"/>
        <item m="1" x="172"/>
        <item m="1" x="440"/>
        <item m="1" x="370"/>
        <item m="1" x="308"/>
        <item m="1" x="966"/>
        <item m="1" x="259"/>
        <item m="1" x="923"/>
        <item m="1" x="224"/>
        <item m="1" x="1211"/>
        <item m="1" x="508"/>
        <item m="1" x="1143"/>
        <item m="1" x="434"/>
        <item m="1" x="1075"/>
        <item m="1" x="1012"/>
        <item m="1" x="1266"/>
        <item m="1" x="428"/>
        <item m="1" x="301"/>
        <item m="1" x="246"/>
        <item m="1" x="1315"/>
        <item m="1" x="619"/>
        <item m="1" x="1259"/>
        <item m="1" x="558"/>
        <item m="1" x="1197"/>
        <item m="1" x="495"/>
        <item m="1" x="421"/>
        <item m="1" x="1066"/>
        <item m="1" x="356"/>
        <item m="1" x="291"/>
        <item m="1" x="1357"/>
        <item m="1" x="665"/>
        <item m="1" x="1307"/>
        <item m="1" x="1253"/>
        <item m="1" x="551"/>
        <item m="1" x="1192"/>
        <item m="1" x="488"/>
        <item m="1" x="1128"/>
        <item m="1" x="414"/>
        <item m="1" x="344"/>
        <item m="1" x="1395"/>
        <item m="1" x="702"/>
        <item m="1" x="1303"/>
        <item m="1" x="606"/>
        <item m="1" x="1249"/>
        <item m="1" x="1186"/>
        <item m="1" x="1423"/>
        <item m="1" x="733"/>
        <item m="1" x="1392"/>
        <item m="1" x="697"/>
        <item m="1" x="655"/>
        <item m="1" x="1297"/>
        <item m="1" x="598"/>
        <item m="1" x="542"/>
        <item m="1" x="159"/>
        <item m="1" x="1094"/>
        <item m="1" x="319"/>
        <item m="1" x="975"/>
        <item m="1" x="266"/>
        <item m="1" x="931"/>
        <item m="1" x="230"/>
        <item m="1" x="897"/>
        <item m="1" x="174"/>
        <item m="1" x="1155"/>
        <item m="1" x="448"/>
        <item m="1" x="1087"/>
        <item m="1" x="1024"/>
        <item m="1" x="313"/>
        <item m="1" x="971"/>
        <item m="1" x="226"/>
        <item m="1" x="195"/>
        <item m="1" x="1219"/>
        <item m="1" x="517"/>
        <item m="1" x="441"/>
        <item m="1" x="371"/>
        <item m="1" x="1017"/>
        <item m="1" x="572"/>
        <item m="1" x="509"/>
        <item m="1" x="360"/>
        <item m="1" x="671"/>
        <item m="1" x="1316"/>
        <item m="1" x="620"/>
        <item m="1" x="1260"/>
        <item m="1" x="559"/>
        <item m="1" x="1198"/>
        <item m="1" x="496"/>
        <item m="1" x="1133"/>
        <item m="1" x="422"/>
        <item m="1" x="347"/>
        <item m="1" x="1358"/>
        <item m="1" x="1308"/>
        <item m="1" x="611"/>
        <item m="1" x="552"/>
        <item m="1" x="489"/>
        <item m="1" x="405"/>
        <item m="1" x="660"/>
        <item m="1" x="1304"/>
        <item m="1" x="607"/>
        <item m="1" x="473"/>
        <item m="1" x="1447"/>
        <item m="1" x="759"/>
        <item m="1" x="1351"/>
        <item m="1" x="656"/>
        <item m="1" x="1298"/>
        <item m="1" x="599"/>
        <item m="1" x="537"/>
        <item m="1" x="1462"/>
        <item m="1" x="775"/>
        <item m="1" x="1445"/>
        <item m="1" x="756"/>
        <item m="1" x="1420"/>
        <item m="1" x="729"/>
        <item m="1" x="696"/>
        <item m="1" x="817"/>
        <item m="1" x="198"/>
        <item m="1" x="524"/>
        <item m="1" x="1156"/>
        <item m="1" x="1088"/>
        <item m="1" x="377"/>
        <item m="1" x="1025"/>
        <item m="1" x="314"/>
        <item m="1" x="1279"/>
        <item m="1" x="577"/>
        <item m="1" x="1220"/>
        <item m="1" x="518"/>
        <item m="1" x="1149"/>
        <item m="1" x="442"/>
        <item m="1" x="1018"/>
        <item m="1" x="250"/>
        <item m="1" x="1330"/>
        <item m="1" x="1212"/>
        <item m="1" x="510"/>
        <item m="1" x="1144"/>
        <item m="1" x="435"/>
        <item m="1" x="1076"/>
        <item m="1" x="364"/>
        <item m="1" x="1370"/>
        <item m="1" x="676"/>
        <item m="1" x="1323"/>
        <item m="1" x="626"/>
        <item m="1" x="1267"/>
        <item m="1" x="565"/>
        <item m="1" x="1204"/>
        <item m="1" x="501"/>
        <item m="1" x="1138"/>
        <item m="1" x="429"/>
        <item m="1" x="1406"/>
        <item m="1" x="713"/>
        <item m="1" x="1364"/>
        <item m="1" x="1317"/>
        <item m="1" x="621"/>
        <item m="1" x="1261"/>
        <item m="1" x="409"/>
        <item m="1" x="1401"/>
        <item m="1" x="707"/>
        <item m="1" x="1359"/>
        <item m="1" x="666"/>
        <item m="1" x="1309"/>
        <item m="1" x="612"/>
        <item m="1" x="1254"/>
        <item m="1" x="553"/>
        <item m="1" x="477"/>
        <item m="1" x="1451"/>
        <item m="1" x="764"/>
        <item m="1" x="1428"/>
        <item m="1" x="738"/>
        <item m="1" x="1396"/>
        <item m="1" x="703"/>
        <item m="1" x="661"/>
        <item m="1" x="1305"/>
        <item m="1" x="608"/>
        <item m="1" x="1466"/>
        <item m="1" x="1448"/>
        <item m="1" x="760"/>
        <item m="1" x="1424"/>
        <item m="1" x="698"/>
        <item m="1" x="657"/>
        <item m="1" x="1421"/>
        <item m="1" x="730"/>
        <item m="1" x="1390"/>
        <item m="1" x="1478"/>
        <item m="1" x="829"/>
        <item m="1" x="254"/>
        <item m="1" x="1334"/>
        <item m="1" x="634"/>
        <item m="1" x="1280"/>
        <item m="1" x="578"/>
        <item m="1" x="519"/>
        <item m="1" x="1150"/>
        <item m="1" x="443"/>
        <item m="1" x="372"/>
        <item m="1" x="300"/>
        <item m="1" x="1376"/>
        <item m="1" x="681"/>
        <item m="1" x="1331"/>
        <item m="1" x="631"/>
        <item m="1" x="1274"/>
        <item m="1" x="573"/>
        <item m="1" x="353"/>
        <item m="1" x="1411"/>
        <item m="1" x="1268"/>
        <item m="1" x="566"/>
        <item m="1" x="1205"/>
        <item m="1" x="502"/>
        <item m="1" x="413"/>
        <item m="1" x="1435"/>
        <item m="1" x="746"/>
        <item m="1" x="1407"/>
        <item m="1" x="714"/>
        <item m="1" x="1365"/>
        <item m="1" x="672"/>
        <item m="1" x="1318"/>
        <item m="1" x="622"/>
        <item m="1" x="1262"/>
        <item m="1" x="560"/>
        <item m="1" x="481"/>
        <item m="1" x="1454"/>
        <item m="1" x="766"/>
        <item m="1" x="1431"/>
        <item m="1" x="742"/>
        <item m="1" x="1402"/>
        <item m="1" x="1360"/>
        <item m="1" x="667"/>
        <item m="1" x="1310"/>
        <item m="1" x="613"/>
        <item m="1" x="541"/>
        <item m="1" x="1470"/>
        <item m="1" x="781"/>
        <item m="1" x="765"/>
        <item m="1" x="1429"/>
        <item m="1" x="739"/>
        <item m="1" x="1397"/>
        <item m="1" x="704"/>
        <item m="1" x="1354"/>
        <item m="1" x="662"/>
        <item m="1" x="596"/>
        <item m="1" x="1485"/>
        <item m="1" x="792"/>
        <item m="1" x="1467"/>
        <item m="1" x="778"/>
        <item m="1" x="761"/>
        <item m="1" x="1425"/>
        <item m="1" x="734"/>
        <item m="1" x="1393"/>
        <item m="1" x="699"/>
        <item m="1" x="649"/>
        <item m="1" x="1495"/>
        <item m="1" x="805"/>
        <item m="1" x="1482"/>
        <item m="1" x="790"/>
        <item m="1" x="1463"/>
        <item m="1" x="757"/>
        <item m="1" x="1422"/>
        <item m="1" x="731"/>
        <item m="1" x="1503"/>
        <item m="1" x="814"/>
        <item m="1" x="1492"/>
        <item m="1" x="802"/>
        <item m="1" x="1479"/>
        <item m="1" x="788"/>
        <item m="1" x="1460"/>
        <item m="1" x="773"/>
        <item m="1" x="1443"/>
        <item m="1" x="754"/>
        <item m="1" x="726"/>
        <item m="1" x="1508"/>
        <item m="1" x="819"/>
        <item m="1" x="1489"/>
        <item m="1" x="799"/>
        <item m="1" x="1476"/>
        <item m="1" x="787"/>
        <item m="1" x="772"/>
        <item m="1" x="835"/>
        <item m="1" x="358"/>
        <item m="1" x="721"/>
        <item m="1" x="682"/>
        <item m="1" x="632"/>
        <item m="1" x="1275"/>
        <item m="1" x="574"/>
        <item m="1" x="1213"/>
        <item m="1" x="511"/>
        <item m="1" x="418"/>
        <item m="1" x="748"/>
        <item m="1" x="1412"/>
        <item m="1" x="717"/>
        <item m="1" x="1371"/>
        <item m="1" x="677"/>
        <item m="1" x="1324"/>
        <item m="1" x="1269"/>
        <item m="1" x="485"/>
        <item m="1" x="1436"/>
        <item m="1" x="1366"/>
        <item m="1" x="544"/>
        <item m="1" x="1473"/>
        <item m="1" x="784"/>
        <item m="1" x="1455"/>
        <item m="1" x="767"/>
        <item m="1" x="1432"/>
        <item m="1" x="743"/>
        <item m="1" x="1403"/>
        <item m="1" x="708"/>
        <item m="1" x="1361"/>
        <item m="1" x="668"/>
        <item m="1" x="1486"/>
        <item m="1" x="794"/>
        <item m="1" x="1471"/>
        <item m="1" x="782"/>
        <item m="1" x="1452"/>
        <item m="1" x="1430"/>
        <item m="1" x="740"/>
        <item m="1" x="1398"/>
        <item m="1" x="705"/>
        <item m="1" x="652"/>
        <item m="1" x="808"/>
        <item m="1" x="1468"/>
        <item m="1" x="779"/>
        <item m="1" x="1449"/>
        <item m="1" x="762"/>
        <item m="1" x="1426"/>
        <item m="1" x="735"/>
        <item m="1" x="816"/>
        <item m="1" x="1496"/>
        <item m="1" x="806"/>
        <item m="1" x="1483"/>
        <item m="1" x="1464"/>
        <item m="1" x="776"/>
        <item m="1" x="1446"/>
        <item m="1" x="758"/>
        <item m="1" x="1509"/>
        <item m="1" x="821"/>
        <item m="1" x="1504"/>
        <item m="1" x="815"/>
        <item m="1" x="1493"/>
        <item m="1" x="803"/>
        <item m="1" x="1480"/>
        <item m="1" x="789"/>
        <item m="1" x="1461"/>
        <item m="1" x="774"/>
        <item m="1" x="1514"/>
        <item m="1" x="827"/>
        <item m="1" x="820"/>
        <item m="1" x="1501"/>
        <item m="1" x="812"/>
        <item m="1" x="1490"/>
        <item m="1" x="800"/>
        <item m="1" x="1477"/>
        <item m="1" x="1517"/>
        <item m="1" x="1512"/>
        <item m="1" x="825"/>
        <item m="1" x="1507"/>
        <item m="1" x="1499"/>
        <item m="1" x="810"/>
        <item m="1" x="1488"/>
        <item m="1" x="798"/>
        <item m="1" x="1459"/>
        <item m="1" x="1438"/>
        <item m="1" x="749"/>
        <item m="1" x="1413"/>
        <item m="1" x="718"/>
        <item m="1" x="1372"/>
        <item m="1" x="678"/>
        <item m="1" x="1325"/>
        <item m="1" x="627"/>
        <item m="1" x="1475"/>
        <item m="1" x="786"/>
        <item m="1" x="1458"/>
        <item m="1" x="770"/>
        <item m="1" x="1437"/>
        <item m="1" x="747"/>
        <item m="1" x="1408"/>
        <item m="1" x="715"/>
        <item m="1" x="1367"/>
        <item m="1" x="673"/>
        <item m="1" x="603"/>
        <item m="1" x="1487"/>
        <item m="1" x="796"/>
        <item m="1" x="1474"/>
        <item m="1" x="785"/>
        <item m="1" x="1456"/>
        <item m="1" x="768"/>
        <item m="1" x="744"/>
        <item m="1" x="1404"/>
        <item m="1" x="709"/>
        <item m="1" x="654"/>
        <item m="1" x="1498"/>
        <item m="1" x="809"/>
        <item m="1" x="795"/>
        <item m="1" x="1472"/>
        <item m="1" x="783"/>
        <item m="1" x="1453"/>
        <item m="1" x="695"/>
        <item m="1" x="793"/>
        <item m="1" x="1469"/>
        <item m="1" x="780"/>
        <item m="1" x="763"/>
        <item m="1" x="1511"/>
        <item m="1" x="823"/>
        <item m="1" x="1506"/>
        <item m="1" x="1497"/>
        <item m="1" x="807"/>
        <item m="1" x="1484"/>
        <item m="1" x="791"/>
        <item m="1" x="1465"/>
        <item m="1" x="777"/>
        <item m="1" x="753"/>
        <item m="1" x="1515"/>
        <item m="1" x="828"/>
        <item m="1" x="1510"/>
        <item m="1" x="822"/>
        <item m="1" x="1505"/>
        <item m="1" x="1494"/>
        <item m="1" x="804"/>
        <item m="1" x="1481"/>
        <item m="1" x="771"/>
        <item m="1" x="832"/>
        <item m="1" x="1502"/>
        <item m="1" x="813"/>
        <item m="1" x="1491"/>
        <item m="1" x="801"/>
        <item m="1" x="1520"/>
        <item m="1" x="834"/>
        <item m="1" x="1518"/>
        <item m="1" x="831"/>
        <item m="1" x="1513"/>
        <item m="1" x="826"/>
        <item m="1" x="818"/>
        <item m="1" x="1500"/>
        <item m="1" x="811"/>
        <item m="1" x="797"/>
        <item m="1" x="1521"/>
        <item m="1" x="836"/>
        <item m="1" x="1519"/>
        <item m="1" x="833"/>
        <item m="1" x="1516"/>
        <item m="1" x="830"/>
        <item m="1" x="824"/>
        <item x="127"/>
        <item t="default"/>
      </items>
    </pivotField>
    <pivotField showAll="0"/>
    <pivotField axis="axisRow" showAll="0">
      <items count="64">
        <item x="21"/>
        <item m="1" x="34"/>
        <item x="2"/>
        <item x="6"/>
        <item x="27"/>
        <item x="3"/>
        <item x="28"/>
        <item x="11"/>
        <item x="1"/>
        <item x="23"/>
        <item x="16"/>
        <item m="1" x="45"/>
        <item x="10"/>
        <item x="13"/>
        <item m="1" x="56"/>
        <item m="1" x="58"/>
        <item m="1" x="50"/>
        <item x="0"/>
        <item x="7"/>
        <item m="1" x="57"/>
        <item x="24"/>
        <item m="1" x="60"/>
        <item x="14"/>
        <item x="9"/>
        <item x="5"/>
        <item x="25"/>
        <item m="1" x="35"/>
        <item m="1" x="43"/>
        <item x="12"/>
        <item m="1" x="52"/>
        <item x="19"/>
        <item x="26"/>
        <item m="1" x="33"/>
        <item m="1" x="55"/>
        <item x="29"/>
        <item x="18"/>
        <item m="1" x="54"/>
        <item m="1" x="49"/>
        <item m="1" x="59"/>
        <item x="30"/>
        <item m="1" x="62"/>
        <item m="1" x="37"/>
        <item m="1" x="47"/>
        <item m="1" x="41"/>
        <item x="31"/>
        <item m="1" x="46"/>
        <item m="1" x="44"/>
        <item m="1" x="48"/>
        <item x="22"/>
        <item m="1" x="51"/>
        <item m="1" x="53"/>
        <item x="15"/>
        <item x="17"/>
        <item x="8"/>
        <item x="20"/>
        <item x="4"/>
        <item m="1" x="40"/>
        <item m="1" x="61"/>
        <item m="1" x="36"/>
        <item m="1" x="39"/>
        <item m="1" x="38"/>
        <item m="1" x="42"/>
        <item x="32"/>
        <item t="default"/>
      </items>
    </pivotField>
    <pivotField showAll="0"/>
    <pivotField showAll="0"/>
    <pivotField axis="axisCol" showAll="0">
      <items count="13">
        <item x="4"/>
        <item x="1"/>
        <item x="5"/>
        <item x="8"/>
        <item x="6"/>
        <item x="2"/>
        <item x="9"/>
        <item x="7"/>
        <item x="3"/>
        <item m="1" x="11"/>
        <item x="0"/>
        <item x="10"/>
        <item t="default"/>
      </items>
    </pivotField>
    <pivotField showAll="0"/>
    <pivotField dataField="1" showAll="0"/>
  </pivotFields>
  <rowFields count="2">
    <field x="2"/>
    <field x="0"/>
  </rowFields>
  <rowItems count="162">
    <i>
      <x/>
    </i>
    <i r="1">
      <x v="879"/>
    </i>
    <i>
      <x v="2"/>
    </i>
    <i r="1">
      <x v="563"/>
    </i>
    <i r="1">
      <x v="788"/>
    </i>
    <i r="1">
      <x v="818"/>
    </i>
    <i r="1">
      <x v="878"/>
    </i>
    <i r="1">
      <x v="891"/>
    </i>
    <i r="1">
      <x v="897"/>
    </i>
    <i r="1">
      <x v="900"/>
    </i>
    <i r="1">
      <x v="901"/>
    </i>
    <i r="1">
      <x v="921"/>
    </i>
    <i>
      <x v="3"/>
    </i>
    <i r="1">
      <x v="727"/>
    </i>
    <i r="1">
      <x v="816"/>
    </i>
    <i>
      <x v="4"/>
    </i>
    <i r="1">
      <x v="924"/>
    </i>
    <i r="1">
      <x v="925"/>
    </i>
    <i>
      <x v="5"/>
    </i>
    <i r="1">
      <x v="649"/>
    </i>
    <i r="1">
      <x v="744"/>
    </i>
    <i r="1">
      <x v="783"/>
    </i>
    <i>
      <x v="6"/>
    </i>
    <i r="1">
      <x v="957"/>
    </i>
    <i>
      <x v="7"/>
    </i>
    <i r="1">
      <x v="802"/>
    </i>
    <i r="1">
      <x v="803"/>
    </i>
    <i>
      <x v="8"/>
    </i>
    <i r="1">
      <x v="545"/>
    </i>
    <i r="1">
      <x v="913"/>
    </i>
    <i>
      <x v="9"/>
    </i>
    <i r="1">
      <x v="881"/>
    </i>
    <i r="1">
      <x v="882"/>
    </i>
    <i>
      <x v="10"/>
    </i>
    <i r="1">
      <x v="842"/>
    </i>
    <i r="1">
      <x v="864"/>
    </i>
    <i>
      <x v="12"/>
    </i>
    <i r="1">
      <x v="796"/>
    </i>
    <i r="1">
      <x v="808"/>
    </i>
    <i r="1">
      <x v="810"/>
    </i>
    <i r="1">
      <x v="851"/>
    </i>
    <i r="1">
      <x v="877"/>
    </i>
    <i r="1">
      <x v="883"/>
    </i>
    <i r="1">
      <x v="899"/>
    </i>
    <i r="1">
      <x v="940"/>
    </i>
    <i>
      <x v="13"/>
    </i>
    <i r="1">
      <x v="813"/>
    </i>
    <i r="1">
      <x v="835"/>
    </i>
    <i r="1">
      <x v="836"/>
    </i>
    <i r="1">
      <x v="838"/>
    </i>
    <i r="1">
      <x v="839"/>
    </i>
    <i r="1">
      <x v="896"/>
    </i>
    <i r="1">
      <x v="912"/>
    </i>
    <i>
      <x v="17"/>
    </i>
    <i r="1">
      <x v="392"/>
    </i>
    <i>
      <x v="1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870"/>
    </i>
    <i r="1">
      <x v="961"/>
    </i>
    <i r="1">
      <x v="962"/>
    </i>
    <i>
      <x v="20"/>
    </i>
    <i r="1">
      <x v="886"/>
    </i>
    <i r="1">
      <x v="888"/>
    </i>
    <i r="1">
      <x v="936"/>
    </i>
    <i>
      <x v="22"/>
    </i>
    <i r="1">
      <x v="828"/>
    </i>
    <i r="1">
      <x v="907"/>
    </i>
    <i r="1">
      <x v="908"/>
    </i>
    <i r="1">
      <x v="909"/>
    </i>
    <i r="1">
      <x v="910"/>
    </i>
    <i r="1">
      <x v="914"/>
    </i>
    <i r="1">
      <x v="916"/>
    </i>
    <i r="1">
      <x v="917"/>
    </i>
    <i r="1">
      <x v="935"/>
    </i>
    <i>
      <x v="23"/>
    </i>
    <i r="1">
      <x v="760"/>
    </i>
    <i r="1">
      <x v="762"/>
    </i>
    <i r="1">
      <x v="843"/>
    </i>
    <i r="1">
      <x v="887"/>
    </i>
    <i r="1">
      <x v="939"/>
    </i>
    <i r="1">
      <x v="970"/>
    </i>
    <i>
      <x v="24"/>
    </i>
    <i r="1">
      <x v="703"/>
    </i>
    <i r="1">
      <x v="844"/>
    </i>
    <i>
      <x v="25"/>
    </i>
    <i r="1">
      <x v="904"/>
    </i>
    <i r="1">
      <x v="906"/>
    </i>
    <i>
      <x v="28"/>
    </i>
    <i r="1">
      <x v="807"/>
    </i>
    <i>
      <x v="30"/>
    </i>
    <i r="1">
      <x v="872"/>
    </i>
    <i r="1">
      <x v="911"/>
    </i>
    <i>
      <x v="31"/>
    </i>
    <i r="1">
      <x v="922"/>
    </i>
    <i r="1">
      <x v="933"/>
    </i>
    <i>
      <x v="34"/>
    </i>
    <i r="1">
      <x v="958"/>
    </i>
    <i>
      <x v="35"/>
    </i>
    <i r="1">
      <x v="869"/>
    </i>
    <i>
      <x v="39"/>
    </i>
    <i r="1">
      <x v="960"/>
    </i>
    <i>
      <x v="44"/>
    </i>
    <i r="1">
      <x v="964"/>
    </i>
    <i r="1">
      <x v="968"/>
    </i>
    <i>
      <x v="48"/>
    </i>
    <i r="1">
      <x v="880"/>
    </i>
    <i r="1">
      <x v="893"/>
    </i>
    <i r="1">
      <x v="934"/>
    </i>
    <i>
      <x v="51"/>
    </i>
    <i r="1">
      <x v="840"/>
    </i>
    <i r="1">
      <x v="854"/>
    </i>
    <i r="1">
      <x v="868"/>
    </i>
    <i r="1">
      <x v="873"/>
    </i>
    <i r="1">
      <x v="875"/>
    </i>
    <i r="1">
      <x v="885"/>
    </i>
    <i r="1">
      <x v="902"/>
    </i>
    <i r="1">
      <x v="903"/>
    </i>
    <i r="1">
      <x v="918"/>
    </i>
    <i r="1">
      <x v="919"/>
    </i>
    <i r="1">
      <x v="920"/>
    </i>
    <i r="1">
      <x v="927"/>
    </i>
    <i r="1">
      <x v="928"/>
    </i>
    <i r="1">
      <x v="929"/>
    </i>
    <i r="1">
      <x v="930"/>
    </i>
    <i r="1">
      <x v="937"/>
    </i>
    <i r="1">
      <x v="941"/>
    </i>
    <i r="1">
      <x v="942"/>
    </i>
    <i r="1">
      <x v="943"/>
    </i>
    <i r="1">
      <x v="944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3"/>
    </i>
    <i r="1">
      <x v="954"/>
    </i>
    <i r="1">
      <x v="955"/>
    </i>
    <i r="1">
      <x v="956"/>
    </i>
    <i r="1">
      <x v="965"/>
    </i>
    <i r="1">
      <x v="966"/>
    </i>
    <i r="1">
      <x v="967"/>
    </i>
    <i r="1">
      <x v="969"/>
    </i>
    <i>
      <x v="52"/>
    </i>
    <i r="1">
      <x v="861"/>
    </i>
    <i>
      <x v="53"/>
    </i>
    <i r="1">
      <x v="736"/>
    </i>
    <i>
      <x v="54"/>
    </i>
    <i r="1">
      <x v="874"/>
    </i>
    <i r="1">
      <x v="926"/>
    </i>
    <i>
      <x v="55"/>
    </i>
    <i r="1">
      <x v="665"/>
    </i>
    <i r="1">
      <x v="757"/>
    </i>
    <i r="1">
      <x v="809"/>
    </i>
    <i>
      <x v="62"/>
    </i>
    <i r="1">
      <x v="1521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colItems>
  <dataFields count="1">
    <dataField name="Som van Geplaatste vacature - Vacaturesite - Click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2FD7-5481-40F3-9E5C-BBBA9A4D3CCE}">
  <dimension ref="A1:I17"/>
  <sheetViews>
    <sheetView tabSelected="1" workbookViewId="0">
      <selection activeCell="A11" sqref="A11"/>
    </sheetView>
  </sheetViews>
  <sheetFormatPr defaultRowHeight="12.5" x14ac:dyDescent="0.25"/>
  <cols>
    <col min="1" max="1" width="8.7265625" customWidth="1"/>
  </cols>
  <sheetData>
    <row r="1" spans="1:9" ht="15.5" x14ac:dyDescent="0.35">
      <c r="A1" s="1" t="s">
        <v>0</v>
      </c>
    </row>
    <row r="3" spans="1:9" ht="13" x14ac:dyDescent="0.3">
      <c r="A3" s="16" t="s">
        <v>1</v>
      </c>
    </row>
    <row r="5" spans="1:9" ht="13" x14ac:dyDescent="0.3">
      <c r="A5" s="16" t="s">
        <v>2</v>
      </c>
    </row>
    <row r="7" spans="1:9" ht="13" x14ac:dyDescent="0.3">
      <c r="A7" s="16" t="s">
        <v>3</v>
      </c>
    </row>
    <row r="8" spans="1:9" ht="13" x14ac:dyDescent="0.3">
      <c r="A8" s="8"/>
    </row>
    <row r="9" spans="1:9" ht="13" x14ac:dyDescent="0.3">
      <c r="A9" s="16" t="s">
        <v>4</v>
      </c>
    </row>
    <row r="10" spans="1:9" ht="13" x14ac:dyDescent="0.3">
      <c r="A10" s="8"/>
    </row>
    <row r="11" spans="1:9" ht="13" x14ac:dyDescent="0.3">
      <c r="A11" s="16" t="s">
        <v>5</v>
      </c>
    </row>
    <row r="12" spans="1:9" ht="13" x14ac:dyDescent="0.3">
      <c r="A12" s="8"/>
    </row>
    <row r="13" spans="1:9" ht="13" x14ac:dyDescent="0.3">
      <c r="A13" s="16" t="s">
        <v>6</v>
      </c>
      <c r="I13" s="16"/>
    </row>
    <row r="15" spans="1:9" ht="13" x14ac:dyDescent="0.3">
      <c r="A15" s="16" t="s">
        <v>7</v>
      </c>
    </row>
    <row r="17" spans="1:1" ht="13" x14ac:dyDescent="0.3">
      <c r="A17" s="16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196"/>
  <sheetViews>
    <sheetView showGridLines="0" topLeftCell="E1" workbookViewId="0">
      <selection activeCell="F14" sqref="F14"/>
    </sheetView>
  </sheetViews>
  <sheetFormatPr defaultColWidth="9" defaultRowHeight="12.5" x14ac:dyDescent="0.25"/>
  <cols>
    <col min="1" max="1" width="25.7265625" customWidth="1"/>
    <col min="2" max="3" width="60.7265625" customWidth="1"/>
    <col min="4" max="4" width="37.7265625" customWidth="1"/>
    <col min="5" max="5" width="24.7265625" customWidth="1"/>
    <col min="6" max="6" width="41.7265625" customWidth="1"/>
    <col min="7" max="7" width="14.7265625" customWidth="1"/>
    <col min="8" max="8" width="43.7265625" customWidth="1"/>
  </cols>
  <sheetData>
    <row r="1" spans="1:8" ht="13" x14ac:dyDescent="0.2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</row>
    <row r="2" spans="1:8" x14ac:dyDescent="0.25">
      <c r="A2" s="10"/>
      <c r="B2" s="10"/>
      <c r="C2" s="10"/>
      <c r="D2" s="10"/>
      <c r="E2" s="11"/>
      <c r="F2" s="10"/>
      <c r="G2" s="10"/>
      <c r="H2" s="12"/>
    </row>
    <row r="3" spans="1:8" x14ac:dyDescent="0.25">
      <c r="A3" s="10"/>
      <c r="B3" s="10"/>
      <c r="C3" s="10"/>
      <c r="D3" s="10"/>
      <c r="E3" s="11"/>
      <c r="F3" s="10"/>
      <c r="G3" s="10"/>
      <c r="H3" s="12"/>
    </row>
    <row r="4" spans="1:8" x14ac:dyDescent="0.25">
      <c r="A4" s="10"/>
      <c r="B4" s="10"/>
      <c r="C4" s="10"/>
      <c r="D4" s="10"/>
      <c r="E4" s="11"/>
      <c r="F4" s="10"/>
      <c r="G4" s="10"/>
      <c r="H4" s="12"/>
    </row>
    <row r="5" spans="1:8" x14ac:dyDescent="0.25">
      <c r="A5" s="10"/>
      <c r="B5" s="10"/>
      <c r="C5" s="10"/>
      <c r="D5" s="10"/>
      <c r="E5" s="11"/>
      <c r="F5" s="10"/>
      <c r="G5" s="10"/>
      <c r="H5" s="12"/>
    </row>
    <row r="6" spans="1:8" x14ac:dyDescent="0.25">
      <c r="A6" s="10"/>
      <c r="B6" s="10"/>
      <c r="C6" s="10"/>
      <c r="D6" s="10"/>
      <c r="E6" s="11"/>
      <c r="F6" s="10"/>
      <c r="G6" s="10"/>
      <c r="H6" s="12"/>
    </row>
    <row r="7" spans="1:8" x14ac:dyDescent="0.25">
      <c r="A7" s="10"/>
      <c r="B7" s="10"/>
      <c r="C7" s="10"/>
      <c r="D7" s="10"/>
      <c r="E7" s="11"/>
      <c r="F7" s="10"/>
      <c r="G7" s="10"/>
      <c r="H7" s="12"/>
    </row>
    <row r="8" spans="1:8" x14ac:dyDescent="0.25">
      <c r="A8" s="10"/>
      <c r="B8" s="10"/>
      <c r="C8" s="10"/>
      <c r="D8" s="10"/>
      <c r="E8" s="11"/>
      <c r="F8" s="10"/>
      <c r="G8" s="10"/>
      <c r="H8" s="12"/>
    </row>
    <row r="9" spans="1:8" x14ac:dyDescent="0.25">
      <c r="A9" s="10"/>
      <c r="B9" s="10"/>
      <c r="C9" s="10"/>
      <c r="D9" s="10"/>
      <c r="E9" s="11"/>
      <c r="F9" s="10"/>
      <c r="G9" s="10"/>
      <c r="H9" s="12"/>
    </row>
    <row r="10" spans="1:8" x14ac:dyDescent="0.25">
      <c r="A10" s="10"/>
      <c r="B10" s="10"/>
      <c r="C10" s="10"/>
      <c r="D10" s="10"/>
      <c r="E10" s="11"/>
      <c r="F10" s="10"/>
      <c r="G10" s="10"/>
      <c r="H10" s="12"/>
    </row>
    <row r="11" spans="1:8" x14ac:dyDescent="0.25">
      <c r="A11" s="10"/>
      <c r="B11" s="10"/>
      <c r="C11" s="10"/>
      <c r="D11" s="10"/>
      <c r="E11" s="11"/>
      <c r="F11" s="10"/>
      <c r="G11" s="10"/>
      <c r="H11" s="12"/>
    </row>
    <row r="12" spans="1:8" x14ac:dyDescent="0.25">
      <c r="A12" s="10"/>
      <c r="B12" s="10"/>
      <c r="C12" s="10"/>
      <c r="D12" s="10"/>
      <c r="E12" s="11"/>
      <c r="F12" s="10"/>
      <c r="G12" s="10"/>
      <c r="H12" s="12"/>
    </row>
    <row r="13" spans="1:8" x14ac:dyDescent="0.25">
      <c r="A13" s="10"/>
      <c r="B13" s="10"/>
      <c r="C13" s="10"/>
      <c r="D13" s="10"/>
      <c r="E13" s="11"/>
      <c r="F13" s="10"/>
      <c r="G13" s="10"/>
      <c r="H13" s="12"/>
    </row>
    <row r="14" spans="1:8" x14ac:dyDescent="0.25">
      <c r="A14" s="10"/>
      <c r="B14" s="10"/>
      <c r="C14" s="10"/>
      <c r="D14" s="10"/>
      <c r="E14" s="11"/>
      <c r="F14" s="10"/>
      <c r="G14" s="10"/>
      <c r="H14" s="12"/>
    </row>
    <row r="15" spans="1:8" x14ac:dyDescent="0.25">
      <c r="A15" s="10"/>
      <c r="B15" s="10"/>
      <c r="C15" s="10"/>
      <c r="D15" s="10"/>
      <c r="E15" s="11"/>
      <c r="F15" s="10"/>
      <c r="G15" s="10"/>
      <c r="H15" s="12"/>
    </row>
    <row r="16" spans="1:8" x14ac:dyDescent="0.25">
      <c r="A16" s="10"/>
      <c r="B16" s="10"/>
      <c r="C16" s="10"/>
      <c r="D16" s="10"/>
      <c r="E16" s="11"/>
      <c r="F16" s="10"/>
      <c r="G16" s="10"/>
      <c r="H16" s="12"/>
    </row>
    <row r="17" spans="1:8" x14ac:dyDescent="0.25">
      <c r="A17" s="10"/>
      <c r="B17" s="10"/>
      <c r="C17" s="10"/>
      <c r="D17" s="10"/>
      <c r="E17" s="11"/>
      <c r="F17" s="10"/>
      <c r="G17" s="10"/>
      <c r="H17" s="12"/>
    </row>
    <row r="18" spans="1:8" x14ac:dyDescent="0.25">
      <c r="A18" s="10"/>
      <c r="B18" s="10"/>
      <c r="C18" s="10"/>
      <c r="D18" s="10"/>
      <c r="E18" s="11"/>
      <c r="F18" s="10"/>
      <c r="G18" s="10"/>
      <c r="H18" s="12"/>
    </row>
    <row r="19" spans="1:8" x14ac:dyDescent="0.25">
      <c r="A19" s="10"/>
      <c r="B19" s="10"/>
      <c r="C19" s="10"/>
      <c r="D19" s="10"/>
      <c r="E19" s="11"/>
      <c r="F19" s="10"/>
      <c r="G19" s="10"/>
      <c r="H19" s="12"/>
    </row>
    <row r="20" spans="1:8" x14ac:dyDescent="0.25">
      <c r="A20" s="10"/>
      <c r="B20" s="10"/>
      <c r="C20" s="10"/>
      <c r="D20" s="10"/>
      <c r="E20" s="11"/>
      <c r="F20" s="10"/>
      <c r="G20" s="10"/>
      <c r="H20" s="12"/>
    </row>
    <row r="21" spans="1:8" x14ac:dyDescent="0.25">
      <c r="A21" s="10"/>
      <c r="B21" s="10"/>
      <c r="C21" s="10"/>
      <c r="D21" s="10"/>
      <c r="E21" s="11"/>
      <c r="F21" s="10"/>
      <c r="G21" s="10"/>
      <c r="H21" s="12"/>
    </row>
    <row r="22" spans="1:8" x14ac:dyDescent="0.25">
      <c r="A22" s="10"/>
      <c r="B22" s="10"/>
      <c r="C22" s="10"/>
      <c r="D22" s="10"/>
      <c r="E22" s="11"/>
      <c r="F22" s="10"/>
      <c r="G22" s="10"/>
      <c r="H22" s="12"/>
    </row>
    <row r="23" spans="1:8" x14ac:dyDescent="0.25">
      <c r="A23" s="10"/>
      <c r="B23" s="10"/>
      <c r="C23" s="10"/>
      <c r="D23" s="10"/>
      <c r="E23" s="11"/>
      <c r="F23" s="10"/>
      <c r="G23" s="10"/>
      <c r="H23" s="12"/>
    </row>
    <row r="24" spans="1:8" x14ac:dyDescent="0.25">
      <c r="A24" s="10"/>
      <c r="B24" s="10"/>
      <c r="C24" s="10"/>
      <c r="D24" s="10"/>
      <c r="E24" s="11"/>
      <c r="F24" s="10"/>
      <c r="G24" s="10"/>
      <c r="H24" s="12"/>
    </row>
    <row r="25" spans="1:8" x14ac:dyDescent="0.25">
      <c r="A25" s="10"/>
      <c r="B25" s="10"/>
      <c r="C25" s="10"/>
      <c r="D25" s="10"/>
      <c r="E25" s="11"/>
      <c r="F25" s="10"/>
      <c r="G25" s="10"/>
      <c r="H25" s="12"/>
    </row>
    <row r="26" spans="1:8" x14ac:dyDescent="0.25">
      <c r="A26" s="10"/>
      <c r="B26" s="10"/>
      <c r="C26" s="10"/>
      <c r="D26" s="10"/>
      <c r="E26" s="11"/>
      <c r="F26" s="10"/>
      <c r="G26" s="10"/>
      <c r="H26" s="12"/>
    </row>
    <row r="27" spans="1:8" x14ac:dyDescent="0.25">
      <c r="A27" s="10"/>
      <c r="B27" s="10"/>
      <c r="C27" s="10"/>
      <c r="D27" s="10"/>
      <c r="E27" s="11"/>
      <c r="F27" s="10"/>
      <c r="G27" s="10"/>
      <c r="H27" s="12"/>
    </row>
    <row r="28" spans="1:8" x14ac:dyDescent="0.25">
      <c r="A28" s="10"/>
      <c r="B28" s="10"/>
      <c r="C28" s="10"/>
      <c r="D28" s="10"/>
      <c r="E28" s="11"/>
      <c r="F28" s="10"/>
      <c r="G28" s="10"/>
      <c r="H28" s="12"/>
    </row>
    <row r="29" spans="1:8" x14ac:dyDescent="0.25">
      <c r="A29" s="10"/>
      <c r="B29" s="10"/>
      <c r="C29" s="10"/>
      <c r="D29" s="10"/>
      <c r="E29" s="11"/>
      <c r="F29" s="10"/>
      <c r="G29" s="10"/>
      <c r="H29" s="12"/>
    </row>
    <row r="30" spans="1:8" x14ac:dyDescent="0.25">
      <c r="A30" s="10"/>
      <c r="B30" s="10"/>
      <c r="C30" s="10"/>
      <c r="D30" s="10"/>
      <c r="E30" s="11"/>
      <c r="F30" s="10"/>
      <c r="G30" s="10"/>
      <c r="H30" s="12"/>
    </row>
    <row r="31" spans="1:8" x14ac:dyDescent="0.25">
      <c r="A31" s="10"/>
      <c r="B31" s="10"/>
      <c r="C31" s="10"/>
      <c r="D31" s="10"/>
      <c r="E31" s="11"/>
      <c r="F31" s="10"/>
      <c r="G31" s="10"/>
      <c r="H31" s="12"/>
    </row>
    <row r="32" spans="1:8" x14ac:dyDescent="0.25">
      <c r="A32" s="10"/>
      <c r="B32" s="10"/>
      <c r="C32" s="10"/>
      <c r="D32" s="10"/>
      <c r="E32" s="11"/>
      <c r="F32" s="10"/>
      <c r="G32" s="10"/>
      <c r="H32" s="12"/>
    </row>
    <row r="33" spans="1:8" x14ac:dyDescent="0.25">
      <c r="A33" s="10"/>
      <c r="B33" s="10"/>
      <c r="C33" s="10"/>
      <c r="D33" s="10"/>
      <c r="E33" s="11"/>
      <c r="F33" s="10"/>
      <c r="G33" s="10"/>
      <c r="H33" s="12"/>
    </row>
    <row r="34" spans="1:8" x14ac:dyDescent="0.25">
      <c r="A34" s="10"/>
      <c r="B34" s="10"/>
      <c r="C34" s="10"/>
      <c r="D34" s="10"/>
      <c r="E34" s="11"/>
      <c r="F34" s="10"/>
      <c r="G34" s="10"/>
      <c r="H34" s="12"/>
    </row>
    <row r="35" spans="1:8" x14ac:dyDescent="0.25">
      <c r="A35" s="10"/>
      <c r="B35" s="10"/>
      <c r="C35" s="10"/>
      <c r="D35" s="10"/>
      <c r="E35" s="11"/>
      <c r="F35" s="10"/>
      <c r="G35" s="10"/>
      <c r="H35" s="12"/>
    </row>
    <row r="36" spans="1:8" x14ac:dyDescent="0.25">
      <c r="A36" s="10"/>
      <c r="B36" s="10"/>
      <c r="C36" s="10"/>
      <c r="D36" s="10"/>
      <c r="E36" s="11"/>
      <c r="F36" s="10"/>
      <c r="G36" s="10"/>
      <c r="H36" s="12"/>
    </row>
    <row r="37" spans="1:8" x14ac:dyDescent="0.25">
      <c r="A37" s="10"/>
      <c r="B37" s="10"/>
      <c r="C37" s="10"/>
      <c r="D37" s="10"/>
      <c r="E37" s="11"/>
      <c r="F37" s="10"/>
      <c r="G37" s="10"/>
      <c r="H37" s="12"/>
    </row>
    <row r="38" spans="1:8" x14ac:dyDescent="0.25">
      <c r="A38" s="10"/>
      <c r="B38" s="10"/>
      <c r="C38" s="10"/>
      <c r="D38" s="10"/>
      <c r="E38" s="11"/>
      <c r="F38" s="10"/>
      <c r="G38" s="10"/>
      <c r="H38" s="12"/>
    </row>
    <row r="39" spans="1:8" x14ac:dyDescent="0.25">
      <c r="A39" s="10"/>
      <c r="B39" s="10"/>
      <c r="C39" s="10"/>
      <c r="D39" s="10"/>
      <c r="E39" s="11"/>
      <c r="F39" s="10"/>
      <c r="G39" s="10"/>
      <c r="H39" s="12"/>
    </row>
    <row r="40" spans="1:8" x14ac:dyDescent="0.25">
      <c r="A40" s="10"/>
      <c r="B40" s="10"/>
      <c r="C40" s="10"/>
      <c r="D40" s="10"/>
      <c r="E40" s="11"/>
      <c r="F40" s="10"/>
      <c r="G40" s="10"/>
      <c r="H40" s="12"/>
    </row>
    <row r="41" spans="1:8" x14ac:dyDescent="0.25">
      <c r="A41" s="10"/>
      <c r="B41" s="10"/>
      <c r="C41" s="10"/>
      <c r="D41" s="10"/>
      <c r="E41" s="11"/>
      <c r="F41" s="10"/>
      <c r="G41" s="10"/>
      <c r="H41" s="12"/>
    </row>
    <row r="42" spans="1:8" ht="16" customHeight="1" x14ac:dyDescent="0.25">
      <c r="A42" s="10"/>
      <c r="B42" s="10"/>
      <c r="C42" s="10"/>
      <c r="D42" s="10"/>
      <c r="E42" s="11"/>
      <c r="F42" s="10"/>
      <c r="G42" s="10"/>
      <c r="H42" s="12"/>
    </row>
    <row r="43" spans="1:8" x14ac:dyDescent="0.25">
      <c r="A43" s="10"/>
      <c r="B43" s="10"/>
      <c r="C43" s="10"/>
      <c r="D43" s="10"/>
      <c r="E43" s="11"/>
      <c r="F43" s="10"/>
      <c r="G43" s="10"/>
      <c r="H43" s="12"/>
    </row>
    <row r="44" spans="1:8" x14ac:dyDescent="0.25">
      <c r="A44" s="10"/>
      <c r="B44" s="10"/>
      <c r="C44" s="10"/>
      <c r="D44" s="10"/>
      <c r="E44" s="11"/>
      <c r="F44" s="10"/>
      <c r="G44" s="10"/>
      <c r="H44" s="12"/>
    </row>
    <row r="45" spans="1:8" x14ac:dyDescent="0.25">
      <c r="A45" s="10"/>
      <c r="B45" s="10"/>
      <c r="C45" s="10"/>
      <c r="D45" s="10"/>
      <c r="E45" s="11"/>
      <c r="F45" s="10"/>
      <c r="G45" s="10"/>
      <c r="H45" s="12"/>
    </row>
    <row r="46" spans="1:8" x14ac:dyDescent="0.25">
      <c r="A46" s="10"/>
      <c r="B46" s="10"/>
      <c r="C46" s="10"/>
      <c r="D46" s="10"/>
      <c r="E46" s="11"/>
      <c r="F46" s="10"/>
      <c r="G46" s="10"/>
      <c r="H46" s="12"/>
    </row>
    <row r="47" spans="1:8" x14ac:dyDescent="0.25">
      <c r="A47" s="10"/>
      <c r="B47" s="10"/>
      <c r="C47" s="10"/>
      <c r="D47" s="10"/>
      <c r="E47" s="11"/>
      <c r="F47" s="10"/>
      <c r="G47" s="10"/>
      <c r="H47" s="12"/>
    </row>
    <row r="48" spans="1:8" x14ac:dyDescent="0.25">
      <c r="A48" s="10"/>
      <c r="B48" s="10"/>
      <c r="C48" s="10"/>
      <c r="D48" s="10"/>
      <c r="E48" s="11"/>
      <c r="F48" s="10"/>
      <c r="G48" s="10"/>
      <c r="H48" s="12"/>
    </row>
    <row r="49" spans="1:8" x14ac:dyDescent="0.25">
      <c r="A49" s="10"/>
      <c r="B49" s="10"/>
      <c r="C49" s="10"/>
      <c r="D49" s="10"/>
      <c r="E49" s="11"/>
      <c r="F49" s="10"/>
      <c r="G49" s="10"/>
      <c r="H49" s="12"/>
    </row>
    <row r="50" spans="1:8" x14ac:dyDescent="0.25">
      <c r="A50" s="10"/>
      <c r="B50" s="10"/>
      <c r="C50" s="10"/>
      <c r="D50" s="10"/>
      <c r="E50" s="11"/>
      <c r="F50" s="10"/>
      <c r="G50" s="10"/>
      <c r="H50" s="12"/>
    </row>
    <row r="51" spans="1:8" x14ac:dyDescent="0.25">
      <c r="A51" s="10"/>
      <c r="B51" s="10"/>
      <c r="C51" s="10"/>
      <c r="D51" s="10"/>
      <c r="E51" s="11"/>
      <c r="F51" s="10"/>
      <c r="G51" s="10"/>
      <c r="H51" s="12"/>
    </row>
    <row r="52" spans="1:8" x14ac:dyDescent="0.25">
      <c r="A52" s="10"/>
      <c r="B52" s="10"/>
      <c r="C52" s="10"/>
      <c r="D52" s="10"/>
      <c r="E52" s="11"/>
      <c r="F52" s="10"/>
      <c r="G52" s="10"/>
      <c r="H52" s="12"/>
    </row>
    <row r="53" spans="1:8" x14ac:dyDescent="0.25">
      <c r="A53" s="10"/>
      <c r="B53" s="10"/>
      <c r="C53" s="10"/>
      <c r="D53" s="10"/>
      <c r="E53" s="11"/>
      <c r="F53" s="10"/>
      <c r="G53" s="10"/>
      <c r="H53" s="12"/>
    </row>
    <row r="54" spans="1:8" x14ac:dyDescent="0.25">
      <c r="A54" s="10"/>
      <c r="B54" s="10"/>
      <c r="C54" s="10"/>
      <c r="D54" s="10"/>
      <c r="E54" s="11"/>
      <c r="F54" s="10"/>
      <c r="G54" s="10"/>
      <c r="H54" s="12"/>
    </row>
    <row r="55" spans="1:8" x14ac:dyDescent="0.25">
      <c r="A55" s="10"/>
      <c r="B55" s="10"/>
      <c r="C55" s="10"/>
      <c r="D55" s="10"/>
      <c r="E55" s="11"/>
      <c r="F55" s="10"/>
      <c r="G55" s="10"/>
      <c r="H55" s="12"/>
    </row>
    <row r="56" spans="1:8" x14ac:dyDescent="0.25">
      <c r="A56" s="10"/>
      <c r="B56" s="10"/>
      <c r="C56" s="10"/>
      <c r="D56" s="10"/>
      <c r="E56" s="11"/>
      <c r="F56" s="10"/>
      <c r="G56" s="10"/>
      <c r="H56" s="12"/>
    </row>
    <row r="57" spans="1:8" x14ac:dyDescent="0.25">
      <c r="A57" s="10"/>
      <c r="B57" s="10"/>
      <c r="C57" s="10"/>
      <c r="D57" s="10"/>
      <c r="E57" s="11"/>
      <c r="F57" s="10"/>
      <c r="G57" s="10"/>
      <c r="H57" s="12"/>
    </row>
    <row r="58" spans="1:8" x14ac:dyDescent="0.25">
      <c r="A58" s="10"/>
      <c r="B58" s="10"/>
      <c r="C58" s="10"/>
      <c r="D58" s="10"/>
      <c r="E58" s="11"/>
      <c r="F58" s="10"/>
      <c r="G58" s="10"/>
      <c r="H58" s="12"/>
    </row>
    <row r="59" spans="1:8" x14ac:dyDescent="0.25">
      <c r="A59" s="10"/>
      <c r="B59" s="10"/>
      <c r="C59" s="10"/>
      <c r="D59" s="10"/>
      <c r="E59" s="11"/>
      <c r="F59" s="10"/>
      <c r="G59" s="10"/>
      <c r="H59" s="12"/>
    </row>
    <row r="60" spans="1:8" x14ac:dyDescent="0.25">
      <c r="A60" s="10"/>
      <c r="B60" s="10"/>
      <c r="C60" s="10"/>
      <c r="D60" s="10"/>
      <c r="E60" s="11"/>
      <c r="F60" s="10"/>
      <c r="G60" s="10"/>
      <c r="H60" s="12"/>
    </row>
    <row r="61" spans="1:8" x14ac:dyDescent="0.25">
      <c r="A61" s="10"/>
      <c r="B61" s="10"/>
      <c r="C61" s="10"/>
      <c r="D61" s="10"/>
      <c r="E61" s="11"/>
      <c r="F61" s="10"/>
      <c r="G61" s="10"/>
      <c r="H61" s="12"/>
    </row>
    <row r="62" spans="1:8" x14ac:dyDescent="0.25">
      <c r="A62" s="10"/>
      <c r="B62" s="10"/>
      <c r="C62" s="10"/>
      <c r="D62" s="10"/>
      <c r="E62" s="11"/>
      <c r="F62" s="10"/>
      <c r="G62" s="10"/>
      <c r="H62" s="12"/>
    </row>
    <row r="63" spans="1:8" x14ac:dyDescent="0.25">
      <c r="A63" s="10"/>
      <c r="B63" s="10"/>
      <c r="C63" s="10"/>
      <c r="D63" s="10"/>
      <c r="E63" s="11"/>
      <c r="F63" s="10"/>
      <c r="G63" s="10"/>
      <c r="H63" s="12"/>
    </row>
    <row r="64" spans="1:8" x14ac:dyDescent="0.25">
      <c r="A64" s="10"/>
      <c r="B64" s="10"/>
      <c r="C64" s="10"/>
      <c r="D64" s="10"/>
      <c r="E64" s="11"/>
      <c r="F64" s="10"/>
      <c r="G64" s="10"/>
      <c r="H64" s="12"/>
    </row>
    <row r="65" spans="1:8" x14ac:dyDescent="0.25">
      <c r="A65" s="10"/>
      <c r="B65" s="10"/>
      <c r="C65" s="10"/>
      <c r="D65" s="10"/>
      <c r="E65" s="11"/>
      <c r="F65" s="10"/>
      <c r="G65" s="10"/>
      <c r="H65" s="12"/>
    </row>
    <row r="66" spans="1:8" x14ac:dyDescent="0.25">
      <c r="A66" s="10"/>
      <c r="B66" s="10"/>
      <c r="C66" s="10"/>
      <c r="D66" s="10"/>
      <c r="E66" s="11"/>
      <c r="F66" s="10"/>
      <c r="G66" s="10"/>
      <c r="H66" s="12"/>
    </row>
    <row r="67" spans="1:8" x14ac:dyDescent="0.25">
      <c r="A67" s="10"/>
      <c r="B67" s="10"/>
      <c r="C67" s="10"/>
      <c r="D67" s="10"/>
      <c r="E67" s="11"/>
      <c r="F67" s="10"/>
      <c r="G67" s="10"/>
      <c r="H67" s="12"/>
    </row>
    <row r="68" spans="1:8" x14ac:dyDescent="0.25">
      <c r="A68" s="10"/>
      <c r="B68" s="10"/>
      <c r="C68" s="10"/>
      <c r="D68" s="10"/>
      <c r="E68" s="11"/>
      <c r="F68" s="10"/>
      <c r="G68" s="10"/>
      <c r="H68" s="12"/>
    </row>
    <row r="69" spans="1:8" x14ac:dyDescent="0.25">
      <c r="A69" s="10"/>
      <c r="B69" s="10"/>
      <c r="C69" s="10"/>
      <c r="D69" s="10"/>
      <c r="E69" s="11"/>
      <c r="F69" s="10"/>
      <c r="G69" s="10"/>
      <c r="H69" s="12"/>
    </row>
    <row r="70" spans="1:8" x14ac:dyDescent="0.25">
      <c r="A70" s="10"/>
      <c r="B70" s="10"/>
      <c r="C70" s="10"/>
      <c r="D70" s="10"/>
      <c r="E70" s="11"/>
      <c r="F70" s="10"/>
      <c r="G70" s="10"/>
      <c r="H70" s="12"/>
    </row>
    <row r="71" spans="1:8" x14ac:dyDescent="0.25">
      <c r="A71" s="10"/>
      <c r="B71" s="10"/>
      <c r="C71" s="10"/>
      <c r="D71" s="10"/>
      <c r="E71" s="11"/>
      <c r="F71" s="10"/>
      <c r="G71" s="10"/>
      <c r="H71" s="12"/>
    </row>
    <row r="72" spans="1:8" x14ac:dyDescent="0.25">
      <c r="A72" s="10"/>
      <c r="B72" s="10"/>
      <c r="C72" s="10"/>
      <c r="D72" s="10"/>
      <c r="E72" s="11"/>
      <c r="F72" s="10"/>
      <c r="G72" s="10"/>
      <c r="H72" s="12"/>
    </row>
    <row r="73" spans="1:8" x14ac:dyDescent="0.25">
      <c r="A73" s="10"/>
      <c r="B73" s="10"/>
      <c r="C73" s="10"/>
      <c r="D73" s="10"/>
      <c r="E73" s="11"/>
      <c r="F73" s="10"/>
      <c r="G73" s="10"/>
      <c r="H73" s="12"/>
    </row>
    <row r="74" spans="1:8" x14ac:dyDescent="0.25">
      <c r="A74" s="10"/>
      <c r="B74" s="10"/>
      <c r="C74" s="10"/>
      <c r="D74" s="10"/>
      <c r="E74" s="11"/>
      <c r="F74" s="10"/>
      <c r="G74" s="10"/>
      <c r="H74" s="12"/>
    </row>
    <row r="75" spans="1:8" x14ac:dyDescent="0.25">
      <c r="A75" s="10"/>
      <c r="B75" s="10"/>
      <c r="C75" s="10"/>
      <c r="D75" s="10"/>
      <c r="E75" s="11"/>
      <c r="F75" s="10"/>
      <c r="G75" s="10"/>
      <c r="H75" s="12"/>
    </row>
    <row r="76" spans="1:8" x14ac:dyDescent="0.25">
      <c r="A76" s="10"/>
      <c r="B76" s="10"/>
      <c r="C76" s="10"/>
      <c r="D76" s="10"/>
      <c r="E76" s="11"/>
      <c r="F76" s="10"/>
      <c r="G76" s="10"/>
      <c r="H76" s="12"/>
    </row>
    <row r="77" spans="1:8" x14ac:dyDescent="0.25">
      <c r="A77" s="10"/>
      <c r="B77" s="10"/>
      <c r="C77" s="10"/>
      <c r="D77" s="10"/>
      <c r="E77" s="11"/>
      <c r="F77" s="10"/>
      <c r="G77" s="10"/>
      <c r="H77" s="12"/>
    </row>
    <row r="78" spans="1:8" x14ac:dyDescent="0.25">
      <c r="A78" s="10"/>
      <c r="B78" s="10"/>
      <c r="C78" s="10"/>
      <c r="D78" s="10"/>
      <c r="E78" s="11"/>
      <c r="F78" s="10"/>
      <c r="G78" s="10"/>
      <c r="H78" s="12"/>
    </row>
    <row r="79" spans="1:8" x14ac:dyDescent="0.25">
      <c r="A79" s="10"/>
      <c r="B79" s="10"/>
      <c r="C79" s="10"/>
      <c r="D79" s="10"/>
      <c r="E79" s="11"/>
      <c r="F79" s="10"/>
      <c r="G79" s="10"/>
      <c r="H79" s="12"/>
    </row>
    <row r="80" spans="1:8" x14ac:dyDescent="0.25">
      <c r="A80" s="10"/>
      <c r="B80" s="10"/>
      <c r="C80" s="10"/>
      <c r="D80" s="10"/>
      <c r="E80" s="11"/>
      <c r="F80" s="10"/>
      <c r="G80" s="10"/>
      <c r="H80" s="12"/>
    </row>
    <row r="81" spans="1:8" x14ac:dyDescent="0.25">
      <c r="A81" s="10"/>
      <c r="B81" s="10"/>
      <c r="C81" s="10"/>
      <c r="D81" s="10"/>
      <c r="E81" s="11"/>
      <c r="F81" s="10"/>
      <c r="G81" s="10"/>
      <c r="H81" s="12"/>
    </row>
    <row r="82" spans="1:8" x14ac:dyDescent="0.25">
      <c r="A82" s="10"/>
      <c r="B82" s="10"/>
      <c r="C82" s="10"/>
      <c r="D82" s="10"/>
      <c r="E82" s="11"/>
      <c r="F82" s="10"/>
      <c r="G82" s="10"/>
      <c r="H82" s="12"/>
    </row>
    <row r="83" spans="1:8" x14ac:dyDescent="0.25">
      <c r="A83" s="10"/>
      <c r="B83" s="10"/>
      <c r="C83" s="10"/>
      <c r="D83" s="10"/>
      <c r="E83" s="11"/>
      <c r="F83" s="10"/>
      <c r="G83" s="10"/>
      <c r="H83" s="12"/>
    </row>
    <row r="84" spans="1:8" x14ac:dyDescent="0.25">
      <c r="A84" s="10"/>
      <c r="B84" s="10"/>
      <c r="C84" s="10"/>
      <c r="D84" s="10"/>
      <c r="E84" s="11"/>
      <c r="F84" s="10"/>
      <c r="G84" s="10"/>
      <c r="H84" s="12"/>
    </row>
    <row r="85" spans="1:8" x14ac:dyDescent="0.25">
      <c r="A85" s="10"/>
      <c r="B85" s="10"/>
      <c r="C85" s="10"/>
      <c r="D85" s="10"/>
      <c r="E85" s="11"/>
      <c r="F85" s="10"/>
      <c r="G85" s="10"/>
      <c r="H85" s="12"/>
    </row>
    <row r="86" spans="1:8" x14ac:dyDescent="0.25">
      <c r="A86" s="10"/>
      <c r="B86" s="10"/>
      <c r="C86" s="10"/>
      <c r="D86" s="10"/>
      <c r="E86" s="11"/>
      <c r="F86" s="10"/>
      <c r="G86" s="10"/>
      <c r="H86" s="12"/>
    </row>
    <row r="87" spans="1:8" x14ac:dyDescent="0.25">
      <c r="A87" s="10"/>
      <c r="B87" s="10"/>
      <c r="C87" s="10"/>
      <c r="D87" s="10"/>
      <c r="E87" s="11"/>
      <c r="F87" s="10"/>
      <c r="G87" s="10"/>
      <c r="H87" s="12"/>
    </row>
    <row r="88" spans="1:8" x14ac:dyDescent="0.25">
      <c r="A88" s="10"/>
      <c r="B88" s="10"/>
      <c r="C88" s="10"/>
      <c r="D88" s="10"/>
      <c r="E88" s="11"/>
      <c r="F88" s="10"/>
      <c r="G88" s="10"/>
      <c r="H88" s="12"/>
    </row>
    <row r="89" spans="1:8" x14ac:dyDescent="0.25">
      <c r="A89" s="10"/>
      <c r="B89" s="10"/>
      <c r="C89" s="10"/>
      <c r="D89" s="10"/>
      <c r="E89" s="11"/>
      <c r="F89" s="10"/>
      <c r="G89" s="10"/>
      <c r="H89" s="12"/>
    </row>
    <row r="90" spans="1:8" x14ac:dyDescent="0.25">
      <c r="A90" s="10"/>
      <c r="B90" s="10"/>
      <c r="C90" s="10"/>
      <c r="D90" s="10"/>
      <c r="E90" s="11"/>
      <c r="F90" s="10"/>
      <c r="G90" s="10"/>
      <c r="H90" s="12"/>
    </row>
    <row r="91" spans="1:8" x14ac:dyDescent="0.25">
      <c r="A91" s="10"/>
      <c r="B91" s="10"/>
      <c r="C91" s="10"/>
      <c r="D91" s="10"/>
      <c r="E91" s="11"/>
      <c r="F91" s="10"/>
      <c r="G91" s="10"/>
      <c r="H91" s="12"/>
    </row>
    <row r="92" spans="1:8" x14ac:dyDescent="0.25">
      <c r="A92" s="10"/>
      <c r="B92" s="10"/>
      <c r="C92" s="10"/>
      <c r="D92" s="10"/>
      <c r="E92" s="11"/>
      <c r="F92" s="10"/>
      <c r="G92" s="10"/>
      <c r="H92" s="12"/>
    </row>
    <row r="93" spans="1:8" x14ac:dyDescent="0.25">
      <c r="A93" s="10"/>
      <c r="B93" s="10"/>
      <c r="C93" s="10"/>
      <c r="D93" s="10"/>
      <c r="E93" s="11"/>
      <c r="F93" s="10"/>
      <c r="G93" s="10"/>
      <c r="H93" s="12"/>
    </row>
    <row r="94" spans="1:8" x14ac:dyDescent="0.25">
      <c r="A94" s="10"/>
      <c r="B94" s="10"/>
      <c r="C94" s="10"/>
      <c r="D94" s="10"/>
      <c r="E94" s="11"/>
      <c r="F94" s="10"/>
      <c r="G94" s="10"/>
      <c r="H94" s="12"/>
    </row>
    <row r="95" spans="1:8" x14ac:dyDescent="0.25">
      <c r="A95" s="10"/>
      <c r="B95" s="10"/>
      <c r="C95" s="10"/>
      <c r="D95" s="10"/>
      <c r="E95" s="11"/>
      <c r="F95" s="10"/>
      <c r="G95" s="10"/>
      <c r="H95" s="12"/>
    </row>
    <row r="96" spans="1:8" x14ac:dyDescent="0.25">
      <c r="A96" s="10"/>
      <c r="B96" s="10"/>
      <c r="C96" s="10"/>
      <c r="D96" s="10"/>
      <c r="E96" s="11"/>
      <c r="F96" s="10"/>
      <c r="G96" s="10"/>
      <c r="H96" s="12"/>
    </row>
    <row r="97" spans="1:8" x14ac:dyDescent="0.25">
      <c r="A97" s="10"/>
      <c r="B97" s="10"/>
      <c r="C97" s="10"/>
      <c r="D97" s="10"/>
      <c r="E97" s="11"/>
      <c r="F97" s="10"/>
      <c r="G97" s="10"/>
      <c r="H97" s="12"/>
    </row>
    <row r="98" spans="1:8" x14ac:dyDescent="0.25">
      <c r="A98" s="10"/>
      <c r="B98" s="10"/>
      <c r="C98" s="10"/>
      <c r="D98" s="10"/>
      <c r="E98" s="11"/>
      <c r="F98" s="10"/>
      <c r="G98" s="10"/>
      <c r="H98" s="12"/>
    </row>
    <row r="99" spans="1:8" x14ac:dyDescent="0.25">
      <c r="A99" s="10"/>
      <c r="B99" s="10"/>
      <c r="C99" s="10"/>
      <c r="D99" s="10"/>
      <c r="E99" s="11"/>
      <c r="F99" s="10"/>
      <c r="G99" s="10"/>
      <c r="H99" s="12"/>
    </row>
    <row r="100" spans="1:8" x14ac:dyDescent="0.25">
      <c r="A100" s="10"/>
      <c r="B100" s="10"/>
      <c r="C100" s="10"/>
      <c r="D100" s="10"/>
      <c r="E100" s="11"/>
      <c r="F100" s="10"/>
      <c r="G100" s="10"/>
      <c r="H100" s="12"/>
    </row>
    <row r="101" spans="1:8" x14ac:dyDescent="0.25">
      <c r="A101" s="10"/>
      <c r="B101" s="10"/>
      <c r="C101" s="10"/>
      <c r="D101" s="10"/>
      <c r="E101" s="11"/>
      <c r="F101" s="10"/>
      <c r="G101" s="10"/>
      <c r="H101" s="12"/>
    </row>
    <row r="102" spans="1:8" x14ac:dyDescent="0.25">
      <c r="A102" s="10"/>
      <c r="B102" s="10"/>
      <c r="C102" s="10"/>
      <c r="D102" s="10"/>
      <c r="E102" s="11"/>
      <c r="F102" s="10"/>
      <c r="G102" s="10"/>
      <c r="H102" s="12"/>
    </row>
    <row r="103" spans="1:8" x14ac:dyDescent="0.25">
      <c r="A103" s="10"/>
      <c r="B103" s="10"/>
      <c r="C103" s="10"/>
      <c r="D103" s="10"/>
      <c r="E103" s="11"/>
      <c r="F103" s="10"/>
      <c r="G103" s="10"/>
      <c r="H103" s="12"/>
    </row>
    <row r="104" spans="1:8" x14ac:dyDescent="0.25">
      <c r="A104" s="10"/>
      <c r="B104" s="10"/>
      <c r="C104" s="10"/>
      <c r="D104" s="10"/>
      <c r="E104" s="11"/>
      <c r="F104" s="10"/>
      <c r="G104" s="10"/>
      <c r="H104" s="12"/>
    </row>
    <row r="105" spans="1:8" x14ac:dyDescent="0.25">
      <c r="A105" s="10"/>
      <c r="B105" s="10"/>
      <c r="C105" s="10"/>
      <c r="D105" s="10"/>
      <c r="E105" s="11"/>
      <c r="F105" s="10"/>
      <c r="G105" s="10"/>
      <c r="H105" s="12"/>
    </row>
    <row r="106" spans="1:8" x14ac:dyDescent="0.25">
      <c r="A106" s="10"/>
      <c r="B106" s="10"/>
      <c r="C106" s="10"/>
      <c r="D106" s="10"/>
      <c r="E106" s="11"/>
      <c r="F106" s="10"/>
      <c r="G106" s="10"/>
      <c r="H106" s="12"/>
    </row>
    <row r="107" spans="1:8" x14ac:dyDescent="0.25">
      <c r="A107" s="10"/>
      <c r="B107" s="10"/>
      <c r="C107" s="10"/>
      <c r="D107" s="10"/>
      <c r="E107" s="11"/>
      <c r="F107" s="10"/>
      <c r="G107" s="10"/>
      <c r="H107" s="12"/>
    </row>
    <row r="108" spans="1:8" x14ac:dyDescent="0.25">
      <c r="A108" s="10"/>
      <c r="B108" s="10"/>
      <c r="C108" s="10"/>
      <c r="D108" s="10"/>
      <c r="E108" s="11"/>
      <c r="F108" s="10"/>
      <c r="G108" s="10"/>
      <c r="H108" s="12"/>
    </row>
    <row r="109" spans="1:8" x14ac:dyDescent="0.25">
      <c r="A109" s="10"/>
      <c r="B109" s="10"/>
      <c r="C109" s="10"/>
      <c r="D109" s="10"/>
      <c r="E109" s="11"/>
      <c r="F109" s="10"/>
      <c r="G109" s="10"/>
      <c r="H109" s="12"/>
    </row>
    <row r="110" spans="1:8" x14ac:dyDescent="0.25">
      <c r="A110" s="10"/>
      <c r="B110" s="10"/>
      <c r="C110" s="10"/>
      <c r="D110" s="10"/>
      <c r="E110" s="11"/>
      <c r="F110" s="10"/>
      <c r="G110" s="10"/>
      <c r="H110" s="12"/>
    </row>
    <row r="111" spans="1:8" x14ac:dyDescent="0.25">
      <c r="A111" s="10"/>
      <c r="B111" s="10"/>
      <c r="C111" s="10"/>
      <c r="D111" s="10"/>
      <c r="E111" s="11"/>
      <c r="F111" s="10"/>
      <c r="G111" s="10"/>
      <c r="H111" s="12"/>
    </row>
    <row r="112" spans="1:8" x14ac:dyDescent="0.25">
      <c r="A112" s="10"/>
      <c r="B112" s="10"/>
      <c r="C112" s="10"/>
      <c r="D112" s="10"/>
      <c r="E112" s="11"/>
      <c r="F112" s="10"/>
      <c r="G112" s="10"/>
      <c r="H112" s="12"/>
    </row>
    <row r="113" spans="1:8" x14ac:dyDescent="0.25">
      <c r="A113" s="10"/>
      <c r="B113" s="10"/>
      <c r="C113" s="10"/>
      <c r="D113" s="10"/>
      <c r="E113" s="11"/>
      <c r="F113" s="10"/>
      <c r="G113" s="10"/>
      <c r="H113" s="12"/>
    </row>
    <row r="114" spans="1:8" x14ac:dyDescent="0.25">
      <c r="A114" s="10"/>
      <c r="B114" s="10"/>
      <c r="C114" s="10"/>
      <c r="D114" s="10"/>
      <c r="E114" s="11"/>
      <c r="F114" s="10"/>
      <c r="G114" s="10"/>
      <c r="H114" s="12"/>
    </row>
    <row r="115" spans="1:8" x14ac:dyDescent="0.25">
      <c r="A115" s="10"/>
      <c r="B115" s="10"/>
      <c r="C115" s="10"/>
      <c r="D115" s="10"/>
      <c r="E115" s="11"/>
      <c r="F115" s="10"/>
      <c r="G115" s="10"/>
      <c r="H115" s="12"/>
    </row>
    <row r="116" spans="1:8" x14ac:dyDescent="0.25">
      <c r="A116" s="10"/>
      <c r="B116" s="10"/>
      <c r="C116" s="10"/>
      <c r="D116" s="10"/>
      <c r="E116" s="11"/>
      <c r="F116" s="10"/>
      <c r="G116" s="10"/>
      <c r="H116" s="12"/>
    </row>
    <row r="117" spans="1:8" x14ac:dyDescent="0.25">
      <c r="A117" s="10"/>
      <c r="B117" s="10"/>
      <c r="C117" s="10"/>
      <c r="D117" s="10"/>
      <c r="E117" s="11"/>
      <c r="F117" s="10"/>
      <c r="G117" s="10"/>
      <c r="H117" s="12"/>
    </row>
    <row r="118" spans="1:8" x14ac:dyDescent="0.25">
      <c r="A118" s="10"/>
      <c r="B118" s="10"/>
      <c r="C118" s="10"/>
      <c r="D118" s="10"/>
      <c r="E118" s="11"/>
      <c r="F118" s="10"/>
      <c r="G118" s="10"/>
      <c r="H118" s="12"/>
    </row>
    <row r="119" spans="1:8" x14ac:dyDescent="0.25">
      <c r="A119" s="10"/>
      <c r="B119" s="10"/>
      <c r="C119" s="10"/>
      <c r="D119" s="10"/>
      <c r="E119" s="11"/>
      <c r="F119" s="10"/>
      <c r="G119" s="10"/>
      <c r="H119" s="12"/>
    </row>
    <row r="120" spans="1:8" x14ac:dyDescent="0.25">
      <c r="A120" s="10"/>
      <c r="B120" s="10"/>
      <c r="C120" s="10"/>
      <c r="D120" s="10"/>
      <c r="E120" s="11"/>
      <c r="F120" s="10"/>
      <c r="G120" s="10"/>
      <c r="H120" s="12"/>
    </row>
    <row r="121" spans="1:8" x14ac:dyDescent="0.25">
      <c r="A121" s="10"/>
      <c r="B121" s="10"/>
      <c r="C121" s="10"/>
      <c r="D121" s="10"/>
      <c r="E121" s="11"/>
      <c r="F121" s="10"/>
      <c r="G121" s="10"/>
      <c r="H121" s="12"/>
    </row>
    <row r="122" spans="1:8" x14ac:dyDescent="0.25">
      <c r="A122" s="10"/>
      <c r="B122" s="10"/>
      <c r="C122" s="10"/>
      <c r="D122" s="10"/>
      <c r="E122" s="11"/>
      <c r="F122" s="10"/>
      <c r="G122" s="10"/>
      <c r="H122" s="12"/>
    </row>
    <row r="123" spans="1:8" x14ac:dyDescent="0.25">
      <c r="A123" s="10"/>
      <c r="B123" s="10"/>
      <c r="C123" s="10"/>
      <c r="D123" s="10"/>
      <c r="E123" s="11"/>
      <c r="F123" s="10"/>
      <c r="G123" s="10"/>
      <c r="H123" s="12"/>
    </row>
    <row r="124" spans="1:8" x14ac:dyDescent="0.25">
      <c r="A124" s="10"/>
      <c r="B124" s="10"/>
      <c r="C124" s="10"/>
      <c r="D124" s="10"/>
      <c r="E124" s="11"/>
      <c r="F124" s="10"/>
      <c r="G124" s="10"/>
      <c r="H124" s="12"/>
    </row>
    <row r="125" spans="1:8" x14ac:dyDescent="0.25">
      <c r="A125" s="10"/>
      <c r="B125" s="10"/>
      <c r="C125" s="10"/>
      <c r="D125" s="10"/>
      <c r="E125" s="11"/>
      <c r="F125" s="10"/>
      <c r="G125" s="10"/>
      <c r="H125" s="12"/>
    </row>
    <row r="126" spans="1:8" x14ac:dyDescent="0.25">
      <c r="A126" s="10"/>
      <c r="B126" s="10"/>
      <c r="C126" s="10"/>
      <c r="D126" s="10"/>
      <c r="E126" s="11"/>
      <c r="F126" s="10"/>
      <c r="G126" s="10"/>
      <c r="H126" s="12"/>
    </row>
    <row r="127" spans="1:8" x14ac:dyDescent="0.25">
      <c r="A127" s="10"/>
      <c r="B127" s="10"/>
      <c r="C127" s="10"/>
      <c r="D127" s="10"/>
      <c r="E127" s="11"/>
      <c r="F127" s="10"/>
      <c r="G127" s="10"/>
      <c r="H127" s="12"/>
    </row>
    <row r="128" spans="1:8" x14ac:dyDescent="0.25">
      <c r="A128" s="10"/>
      <c r="B128" s="10"/>
      <c r="C128" s="10"/>
      <c r="D128" s="10"/>
      <c r="E128" s="11"/>
      <c r="F128" s="10"/>
      <c r="G128" s="10"/>
      <c r="H128" s="12"/>
    </row>
    <row r="129" spans="1:8" x14ac:dyDescent="0.25">
      <c r="A129" s="10"/>
      <c r="B129" s="10"/>
      <c r="C129" s="10"/>
      <c r="D129" s="10"/>
      <c r="E129" s="11"/>
      <c r="F129" s="10"/>
      <c r="G129" s="10"/>
      <c r="H129" s="12"/>
    </row>
    <row r="130" spans="1:8" x14ac:dyDescent="0.25">
      <c r="A130" s="10"/>
      <c r="B130" s="10"/>
      <c r="C130" s="10"/>
      <c r="D130" s="10"/>
      <c r="E130" s="11"/>
      <c r="F130" s="10"/>
      <c r="G130" s="10"/>
      <c r="H130" s="12"/>
    </row>
    <row r="131" spans="1:8" x14ac:dyDescent="0.25">
      <c r="A131" s="10"/>
      <c r="B131" s="10"/>
      <c r="C131" s="10"/>
      <c r="D131" s="10"/>
      <c r="E131" s="11"/>
      <c r="F131" s="10"/>
      <c r="G131" s="10"/>
      <c r="H131" s="12"/>
    </row>
    <row r="132" spans="1:8" x14ac:dyDescent="0.25">
      <c r="A132" s="10"/>
      <c r="B132" s="10"/>
      <c r="C132" s="10"/>
      <c r="D132" s="10"/>
      <c r="E132" s="11"/>
      <c r="F132" s="10"/>
      <c r="G132" s="10"/>
      <c r="H132" s="12"/>
    </row>
    <row r="133" spans="1:8" x14ac:dyDescent="0.25">
      <c r="A133" s="10"/>
      <c r="B133" s="10"/>
      <c r="C133" s="10"/>
      <c r="D133" s="10"/>
      <c r="E133" s="11"/>
      <c r="F133" s="10"/>
      <c r="G133" s="10"/>
      <c r="H133" s="12"/>
    </row>
    <row r="134" spans="1:8" x14ac:dyDescent="0.25">
      <c r="A134" s="10"/>
      <c r="B134" s="10"/>
      <c r="C134" s="10"/>
      <c r="D134" s="10"/>
      <c r="E134" s="11"/>
      <c r="F134" s="10"/>
      <c r="G134" s="10"/>
      <c r="H134" s="12"/>
    </row>
    <row r="135" spans="1:8" x14ac:dyDescent="0.25">
      <c r="A135" s="10"/>
      <c r="B135" s="10"/>
      <c r="C135" s="10"/>
      <c r="D135" s="10"/>
      <c r="E135" s="11"/>
      <c r="F135" s="10"/>
      <c r="G135" s="10"/>
      <c r="H135" s="12"/>
    </row>
    <row r="136" spans="1:8" x14ac:dyDescent="0.25">
      <c r="A136" s="10"/>
      <c r="B136" s="10"/>
      <c r="C136" s="10"/>
      <c r="D136" s="10"/>
      <c r="E136" s="11"/>
      <c r="F136" s="10"/>
      <c r="G136" s="10"/>
      <c r="H136" s="12"/>
    </row>
    <row r="137" spans="1:8" x14ac:dyDescent="0.25">
      <c r="A137" s="10"/>
      <c r="B137" s="10"/>
      <c r="C137" s="10"/>
      <c r="D137" s="10"/>
      <c r="E137" s="11"/>
      <c r="F137" s="10"/>
      <c r="G137" s="10"/>
      <c r="H137" s="12"/>
    </row>
    <row r="138" spans="1:8" x14ac:dyDescent="0.25">
      <c r="A138" s="10"/>
      <c r="B138" s="10"/>
      <c r="C138" s="10"/>
      <c r="D138" s="10"/>
      <c r="E138" s="11"/>
      <c r="F138" s="10"/>
      <c r="G138" s="10"/>
      <c r="H138" s="12"/>
    </row>
    <row r="139" spans="1:8" x14ac:dyDescent="0.25">
      <c r="A139" s="10"/>
      <c r="B139" s="10"/>
      <c r="C139" s="10"/>
      <c r="D139" s="10"/>
      <c r="E139" s="11"/>
      <c r="F139" s="10"/>
      <c r="G139" s="10"/>
      <c r="H139" s="12"/>
    </row>
    <row r="140" spans="1:8" x14ac:dyDescent="0.25">
      <c r="A140" s="10"/>
      <c r="B140" s="10"/>
      <c r="C140" s="10"/>
      <c r="D140" s="10"/>
      <c r="E140" s="11"/>
      <c r="F140" s="10"/>
      <c r="G140" s="10"/>
      <c r="H140" s="12"/>
    </row>
    <row r="141" spans="1:8" x14ac:dyDescent="0.25">
      <c r="A141" s="10"/>
      <c r="B141" s="10"/>
      <c r="C141" s="10"/>
      <c r="D141" s="10"/>
      <c r="E141" s="11"/>
      <c r="F141" s="10"/>
      <c r="G141" s="10"/>
      <c r="H141" s="12"/>
    </row>
    <row r="142" spans="1:8" x14ac:dyDescent="0.25">
      <c r="A142" s="10"/>
      <c r="B142" s="10"/>
      <c r="C142" s="10"/>
      <c r="D142" s="10"/>
      <c r="E142" s="11"/>
      <c r="F142" s="10"/>
      <c r="G142" s="10"/>
      <c r="H142" s="12"/>
    </row>
    <row r="143" spans="1:8" x14ac:dyDescent="0.25">
      <c r="A143" s="10"/>
      <c r="B143" s="10"/>
      <c r="C143" s="10"/>
      <c r="D143" s="10"/>
      <c r="E143" s="11"/>
      <c r="F143" s="10"/>
      <c r="G143" s="10"/>
      <c r="H143" s="12"/>
    </row>
    <row r="144" spans="1:8" x14ac:dyDescent="0.25">
      <c r="A144" s="10"/>
      <c r="B144" s="10"/>
      <c r="C144" s="10"/>
      <c r="D144" s="10"/>
      <c r="E144" s="11"/>
      <c r="F144" s="10"/>
      <c r="G144" s="10"/>
      <c r="H144" s="12"/>
    </row>
    <row r="145" spans="1:8" x14ac:dyDescent="0.25">
      <c r="A145" s="10"/>
      <c r="B145" s="10"/>
      <c r="C145" s="10"/>
      <c r="D145" s="10"/>
      <c r="E145" s="11"/>
      <c r="F145" s="10"/>
      <c r="G145" s="10"/>
      <c r="H145" s="12"/>
    </row>
    <row r="146" spans="1:8" x14ac:dyDescent="0.25">
      <c r="A146" s="10"/>
      <c r="B146" s="10"/>
      <c r="C146" s="10"/>
      <c r="D146" s="10"/>
      <c r="E146" s="11"/>
      <c r="F146" s="10"/>
      <c r="G146" s="10"/>
      <c r="H146" s="12"/>
    </row>
    <row r="147" spans="1:8" x14ac:dyDescent="0.25">
      <c r="A147" s="10"/>
      <c r="B147" s="10"/>
      <c r="C147" s="10"/>
      <c r="D147" s="10"/>
      <c r="E147" s="11"/>
      <c r="F147" s="10"/>
      <c r="G147" s="10"/>
      <c r="H147" s="12"/>
    </row>
    <row r="148" spans="1:8" x14ac:dyDescent="0.25">
      <c r="A148" s="10"/>
      <c r="B148" s="10"/>
      <c r="C148" s="10"/>
      <c r="D148" s="10"/>
      <c r="E148" s="11"/>
      <c r="F148" s="10"/>
      <c r="G148" s="10"/>
      <c r="H148" s="12"/>
    </row>
    <row r="149" spans="1:8" x14ac:dyDescent="0.25">
      <c r="A149" s="10"/>
      <c r="B149" s="10"/>
      <c r="C149" s="10"/>
      <c r="D149" s="10"/>
      <c r="E149" s="11"/>
      <c r="F149" s="10"/>
      <c r="G149" s="10"/>
      <c r="H149" s="12"/>
    </row>
    <row r="150" spans="1:8" x14ac:dyDescent="0.25">
      <c r="A150" s="10"/>
      <c r="B150" s="10"/>
      <c r="C150" s="10"/>
      <c r="D150" s="10"/>
      <c r="E150" s="11"/>
      <c r="F150" s="10"/>
      <c r="G150" s="10"/>
      <c r="H150" s="12"/>
    </row>
    <row r="151" spans="1:8" x14ac:dyDescent="0.25">
      <c r="A151" s="10"/>
      <c r="B151" s="10"/>
      <c r="C151" s="10"/>
      <c r="D151" s="10"/>
      <c r="E151" s="11"/>
      <c r="F151" s="10"/>
      <c r="G151" s="10"/>
      <c r="H151" s="12"/>
    </row>
    <row r="152" spans="1:8" x14ac:dyDescent="0.25">
      <c r="A152" s="10"/>
      <c r="B152" s="10"/>
      <c r="C152" s="10"/>
      <c r="D152" s="10"/>
      <c r="E152" s="11"/>
      <c r="F152" s="10"/>
      <c r="G152" s="10"/>
      <c r="H152" s="12"/>
    </row>
    <row r="153" spans="1:8" x14ac:dyDescent="0.25">
      <c r="A153" s="10"/>
      <c r="B153" s="10"/>
      <c r="C153" s="10"/>
      <c r="D153" s="10"/>
      <c r="E153" s="11"/>
      <c r="F153" s="10"/>
      <c r="G153" s="10"/>
      <c r="H153" s="12"/>
    </row>
    <row r="154" spans="1:8" x14ac:dyDescent="0.25">
      <c r="A154" s="10"/>
      <c r="B154" s="10"/>
      <c r="C154" s="10"/>
      <c r="D154" s="10"/>
      <c r="E154" s="11"/>
      <c r="F154" s="10"/>
      <c r="G154" s="10"/>
      <c r="H154" s="12"/>
    </row>
    <row r="155" spans="1:8" x14ac:dyDescent="0.25">
      <c r="A155" s="10"/>
      <c r="B155" s="10"/>
      <c r="C155" s="10"/>
      <c r="D155" s="10"/>
      <c r="E155" s="11"/>
      <c r="F155" s="10"/>
      <c r="G155" s="10"/>
      <c r="H155" s="12"/>
    </row>
    <row r="156" spans="1:8" x14ac:dyDescent="0.25">
      <c r="A156" s="10"/>
      <c r="B156" s="10"/>
      <c r="C156" s="10"/>
      <c r="D156" s="10"/>
      <c r="E156" s="11"/>
      <c r="F156" s="10"/>
      <c r="G156" s="10"/>
      <c r="H156" s="12"/>
    </row>
    <row r="157" spans="1:8" x14ac:dyDescent="0.25">
      <c r="A157" s="10"/>
      <c r="B157" s="10"/>
      <c r="C157" s="10"/>
      <c r="D157" s="10"/>
      <c r="E157" s="11"/>
      <c r="F157" s="10"/>
      <c r="G157" s="10"/>
      <c r="H157" s="12"/>
    </row>
    <row r="158" spans="1:8" x14ac:dyDescent="0.25">
      <c r="A158" s="10"/>
      <c r="B158" s="10"/>
      <c r="C158" s="10"/>
      <c r="D158" s="10"/>
      <c r="E158" s="11"/>
      <c r="F158" s="10"/>
      <c r="G158" s="10"/>
      <c r="H158" s="12"/>
    </row>
    <row r="159" spans="1:8" x14ac:dyDescent="0.25">
      <c r="A159" s="10"/>
      <c r="B159" s="10"/>
      <c r="C159" s="10"/>
      <c r="D159" s="10"/>
      <c r="E159" s="11"/>
      <c r="F159" s="10"/>
      <c r="G159" s="10"/>
      <c r="H159" s="12"/>
    </row>
    <row r="160" spans="1:8" x14ac:dyDescent="0.25">
      <c r="A160" s="10"/>
      <c r="B160" s="10"/>
      <c r="C160" s="10"/>
      <c r="D160" s="10"/>
      <c r="E160" s="11"/>
      <c r="F160" s="10"/>
      <c r="G160" s="10"/>
      <c r="H160" s="12"/>
    </row>
    <row r="161" spans="1:8" x14ac:dyDescent="0.25">
      <c r="A161" s="10"/>
      <c r="B161" s="10"/>
      <c r="C161" s="10"/>
      <c r="D161" s="10"/>
      <c r="E161" s="11"/>
      <c r="F161" s="10"/>
      <c r="G161" s="10"/>
      <c r="H161" s="12"/>
    </row>
    <row r="162" spans="1:8" x14ac:dyDescent="0.25">
      <c r="A162" s="10"/>
      <c r="B162" s="10"/>
      <c r="C162" s="10"/>
      <c r="D162" s="10"/>
      <c r="E162" s="11"/>
      <c r="F162" s="10"/>
      <c r="G162" s="10"/>
      <c r="H162" s="12"/>
    </row>
    <row r="163" spans="1:8" x14ac:dyDescent="0.25">
      <c r="A163" s="10"/>
      <c r="B163" s="10"/>
      <c r="C163" s="10"/>
      <c r="D163" s="10"/>
      <c r="E163" s="11"/>
      <c r="F163" s="10"/>
      <c r="G163" s="10"/>
      <c r="H163" s="12"/>
    </row>
    <row r="164" spans="1:8" x14ac:dyDescent="0.25">
      <c r="A164" s="10"/>
      <c r="B164" s="10"/>
      <c r="C164" s="10"/>
      <c r="D164" s="10"/>
      <c r="E164" s="11"/>
      <c r="F164" s="10"/>
      <c r="G164" s="10"/>
      <c r="H164" s="12"/>
    </row>
    <row r="165" spans="1:8" x14ac:dyDescent="0.25">
      <c r="A165" s="10"/>
      <c r="B165" s="10"/>
      <c r="C165" s="10"/>
      <c r="D165" s="10"/>
      <c r="E165" s="11"/>
      <c r="F165" s="10"/>
      <c r="G165" s="10"/>
      <c r="H165" s="12"/>
    </row>
    <row r="166" spans="1:8" x14ac:dyDescent="0.25">
      <c r="A166" s="10"/>
      <c r="B166" s="10"/>
      <c r="C166" s="10"/>
      <c r="D166" s="10"/>
      <c r="E166" s="11"/>
      <c r="F166" s="10"/>
      <c r="G166" s="10"/>
      <c r="H166" s="12"/>
    </row>
    <row r="167" spans="1:8" x14ac:dyDescent="0.25">
      <c r="A167" s="10"/>
      <c r="B167" s="10"/>
      <c r="C167" s="10"/>
      <c r="D167" s="10"/>
      <c r="E167" s="11"/>
      <c r="F167" s="10"/>
      <c r="G167" s="10"/>
      <c r="H167" s="12"/>
    </row>
    <row r="168" spans="1:8" x14ac:dyDescent="0.25">
      <c r="A168" s="10"/>
      <c r="B168" s="10"/>
      <c r="C168" s="10"/>
      <c r="D168" s="10"/>
      <c r="E168" s="11"/>
      <c r="F168" s="10"/>
      <c r="G168" s="10"/>
      <c r="H168" s="12"/>
    </row>
    <row r="169" spans="1:8" x14ac:dyDescent="0.25">
      <c r="A169" s="10"/>
      <c r="B169" s="10"/>
      <c r="C169" s="10"/>
      <c r="D169" s="10"/>
      <c r="E169" s="11"/>
      <c r="F169" s="10"/>
      <c r="G169" s="10"/>
      <c r="H169" s="12"/>
    </row>
    <row r="170" spans="1:8" x14ac:dyDescent="0.25">
      <c r="A170" s="10"/>
      <c r="B170" s="10"/>
      <c r="C170" s="10"/>
      <c r="D170" s="10"/>
      <c r="E170" s="11"/>
      <c r="F170" s="10"/>
      <c r="G170" s="10"/>
      <c r="H170" s="12"/>
    </row>
    <row r="171" spans="1:8" x14ac:dyDescent="0.25">
      <c r="A171" s="10"/>
      <c r="B171" s="10"/>
      <c r="C171" s="10"/>
      <c r="D171" s="10"/>
      <c r="E171" s="11"/>
      <c r="F171" s="10"/>
      <c r="G171" s="10"/>
      <c r="H171" s="12"/>
    </row>
    <row r="172" spans="1:8" x14ac:dyDescent="0.25">
      <c r="A172" s="10"/>
      <c r="B172" s="10"/>
      <c r="C172" s="10"/>
      <c r="D172" s="10"/>
      <c r="E172" s="11"/>
      <c r="F172" s="10"/>
      <c r="G172" s="10"/>
      <c r="H172" s="12"/>
    </row>
    <row r="173" spans="1:8" x14ac:dyDescent="0.25">
      <c r="A173" s="10"/>
      <c r="B173" s="10"/>
      <c r="C173" s="10"/>
      <c r="D173" s="10"/>
      <c r="E173" s="11"/>
      <c r="F173" s="10"/>
      <c r="G173" s="10"/>
      <c r="H173" s="12"/>
    </row>
    <row r="174" spans="1:8" x14ac:dyDescent="0.25">
      <c r="A174" s="10"/>
      <c r="B174" s="10"/>
      <c r="C174" s="10"/>
      <c r="D174" s="10"/>
      <c r="E174" s="11"/>
      <c r="F174" s="10"/>
      <c r="G174" s="10"/>
      <c r="H174" s="12"/>
    </row>
    <row r="175" spans="1:8" x14ac:dyDescent="0.25">
      <c r="A175" s="10"/>
      <c r="B175" s="10"/>
      <c r="C175" s="10"/>
      <c r="D175" s="10"/>
      <c r="E175" s="11"/>
      <c r="F175" s="10"/>
      <c r="G175" s="10"/>
      <c r="H175" s="12"/>
    </row>
    <row r="176" spans="1:8" x14ac:dyDescent="0.25">
      <c r="A176" s="10"/>
      <c r="B176" s="10"/>
      <c r="C176" s="10"/>
      <c r="D176" s="10"/>
      <c r="E176" s="11"/>
      <c r="F176" s="10"/>
      <c r="G176" s="10"/>
      <c r="H176" s="12"/>
    </row>
    <row r="177" spans="1:8" x14ac:dyDescent="0.25">
      <c r="A177" s="10"/>
      <c r="B177" s="10"/>
      <c r="C177" s="10"/>
      <c r="D177" s="10"/>
      <c r="E177" s="11"/>
      <c r="F177" s="10"/>
      <c r="G177" s="10"/>
      <c r="H177" s="12"/>
    </row>
    <row r="178" spans="1:8" x14ac:dyDescent="0.25">
      <c r="A178" s="10"/>
      <c r="B178" s="10"/>
      <c r="C178" s="10"/>
      <c r="D178" s="10"/>
      <c r="E178" s="11"/>
      <c r="F178" s="10"/>
      <c r="G178" s="10"/>
      <c r="H178" s="12"/>
    </row>
    <row r="179" spans="1:8" x14ac:dyDescent="0.25">
      <c r="A179" s="10"/>
      <c r="B179" s="10"/>
      <c r="C179" s="10"/>
      <c r="D179" s="10"/>
      <c r="E179" s="11"/>
      <c r="F179" s="10"/>
      <c r="G179" s="10"/>
      <c r="H179" s="12"/>
    </row>
    <row r="180" spans="1:8" x14ac:dyDescent="0.25">
      <c r="A180" s="10"/>
      <c r="B180" s="10"/>
      <c r="C180" s="10"/>
      <c r="D180" s="10"/>
      <c r="E180" s="11"/>
      <c r="F180" s="10"/>
      <c r="G180" s="10"/>
      <c r="H180" s="12"/>
    </row>
    <row r="181" spans="1:8" x14ac:dyDescent="0.25">
      <c r="A181" s="10"/>
      <c r="B181" s="10"/>
      <c r="C181" s="10"/>
      <c r="D181" s="10"/>
      <c r="E181" s="11"/>
      <c r="F181" s="10"/>
      <c r="G181" s="10"/>
      <c r="H181" s="12"/>
    </row>
    <row r="182" spans="1:8" x14ac:dyDescent="0.25">
      <c r="A182" s="10"/>
      <c r="B182" s="10"/>
      <c r="C182" s="10"/>
      <c r="D182" s="10"/>
      <c r="E182" s="11"/>
      <c r="F182" s="10"/>
      <c r="G182" s="10"/>
      <c r="H182" s="12"/>
    </row>
    <row r="183" spans="1:8" x14ac:dyDescent="0.25">
      <c r="A183" s="10"/>
      <c r="B183" s="10"/>
      <c r="C183" s="10"/>
      <c r="D183" s="10"/>
      <c r="E183" s="11"/>
      <c r="F183" s="10"/>
      <c r="G183" s="10"/>
      <c r="H183" s="12"/>
    </row>
    <row r="184" spans="1:8" x14ac:dyDescent="0.25">
      <c r="A184" s="10"/>
      <c r="B184" s="10"/>
      <c r="C184" s="10"/>
      <c r="D184" s="10"/>
      <c r="E184" s="11"/>
      <c r="F184" s="10"/>
      <c r="G184" s="10"/>
      <c r="H184" s="12"/>
    </row>
    <row r="185" spans="1:8" x14ac:dyDescent="0.25">
      <c r="A185" s="10"/>
      <c r="B185" s="10"/>
      <c r="C185" s="10"/>
      <c r="D185" s="10"/>
      <c r="E185" s="11"/>
      <c r="F185" s="10"/>
      <c r="G185" s="10"/>
      <c r="H185" s="12"/>
    </row>
    <row r="186" spans="1:8" x14ac:dyDescent="0.25">
      <c r="A186" s="10"/>
      <c r="B186" s="10"/>
      <c r="C186" s="10"/>
      <c r="D186" s="10"/>
      <c r="E186" s="11"/>
      <c r="F186" s="10"/>
      <c r="G186" s="10"/>
      <c r="H186" s="12"/>
    </row>
    <row r="187" spans="1:8" x14ac:dyDescent="0.25">
      <c r="A187" s="10"/>
      <c r="B187" s="10"/>
      <c r="C187" s="10"/>
      <c r="D187" s="10"/>
      <c r="E187" s="11"/>
      <c r="F187" s="10"/>
      <c r="G187" s="10"/>
      <c r="H187" s="12"/>
    </row>
    <row r="188" spans="1:8" x14ac:dyDescent="0.25">
      <c r="A188" s="10"/>
      <c r="B188" s="10"/>
      <c r="C188" s="10"/>
      <c r="D188" s="10"/>
      <c r="E188" s="11"/>
      <c r="F188" s="10"/>
      <c r="G188" s="10"/>
      <c r="H188" s="12"/>
    </row>
    <row r="189" spans="1:8" x14ac:dyDescent="0.25">
      <c r="A189" s="10"/>
      <c r="B189" s="10"/>
      <c r="C189" s="10"/>
      <c r="D189" s="10"/>
      <c r="E189" s="11"/>
      <c r="F189" s="10"/>
      <c r="G189" s="10"/>
      <c r="H189" s="12"/>
    </row>
    <row r="190" spans="1:8" x14ac:dyDescent="0.25">
      <c r="A190" s="10"/>
      <c r="B190" s="10"/>
      <c r="C190" s="10"/>
      <c r="D190" s="10"/>
      <c r="E190" s="11"/>
      <c r="F190" s="10"/>
      <c r="G190" s="10"/>
      <c r="H190" s="12"/>
    </row>
    <row r="191" spans="1:8" x14ac:dyDescent="0.25">
      <c r="A191" s="10"/>
      <c r="B191" s="10"/>
      <c r="C191" s="10"/>
      <c r="D191" s="10"/>
      <c r="E191" s="11"/>
      <c r="F191" s="10"/>
      <c r="G191" s="10"/>
      <c r="H191" s="12"/>
    </row>
    <row r="192" spans="1:8" x14ac:dyDescent="0.25">
      <c r="A192" s="10"/>
      <c r="B192" s="10"/>
      <c r="C192" s="10"/>
      <c r="D192" s="10"/>
      <c r="E192" s="11"/>
      <c r="F192" s="10"/>
      <c r="G192" s="10"/>
      <c r="H192" s="12"/>
    </row>
    <row r="193" spans="1:8" x14ac:dyDescent="0.25">
      <c r="A193" s="10"/>
      <c r="B193" s="10"/>
      <c r="C193" s="10"/>
      <c r="D193" s="10"/>
      <c r="E193" s="11"/>
      <c r="F193" s="10"/>
      <c r="G193" s="10"/>
      <c r="H193" s="12"/>
    </row>
    <row r="194" spans="1:8" x14ac:dyDescent="0.25">
      <c r="A194" s="10"/>
      <c r="B194" s="10"/>
      <c r="C194" s="10"/>
      <c r="D194" s="10"/>
      <c r="E194" s="11"/>
      <c r="F194" s="10"/>
      <c r="G194" s="10"/>
      <c r="H194" s="12"/>
    </row>
    <row r="195" spans="1:8" x14ac:dyDescent="0.25">
      <c r="A195" s="10"/>
      <c r="B195" s="10"/>
      <c r="C195" s="10"/>
      <c r="D195" s="10"/>
      <c r="E195" s="11"/>
      <c r="F195" s="10"/>
      <c r="G195" s="10"/>
      <c r="H195" s="12"/>
    </row>
    <row r="196" spans="1:8" x14ac:dyDescent="0.25">
      <c r="A196" s="10"/>
      <c r="B196" s="10"/>
      <c r="C196" s="10"/>
      <c r="D196" s="10"/>
      <c r="E196" s="11"/>
      <c r="F196" s="10"/>
      <c r="G196" s="10"/>
      <c r="H196" s="12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DDB5-ADA7-4EB0-8360-47C8DBE6F2F8}">
  <dimension ref="A3:L164"/>
  <sheetViews>
    <sheetView workbookViewId="0">
      <selection activeCell="E16" sqref="E16"/>
    </sheetView>
  </sheetViews>
  <sheetFormatPr defaultRowHeight="12.5" x14ac:dyDescent="0.25"/>
  <cols>
    <col min="1" max="1" width="39.453125" style="15" bestFit="1" customWidth="1"/>
    <col min="2" max="2" width="15.1796875" bestFit="1" customWidth="1"/>
    <col min="3" max="3" width="22.26953125" bestFit="1" customWidth="1"/>
    <col min="4" max="4" width="14" bestFit="1" customWidth="1"/>
    <col min="5" max="5" width="9" bestFit="1" customWidth="1"/>
    <col min="6" max="6" width="27" bestFit="1" customWidth="1"/>
    <col min="7" max="7" width="6.1796875" bestFit="1" customWidth="1"/>
    <col min="8" max="8" width="9" bestFit="1" customWidth="1"/>
    <col min="9" max="9" width="11.1796875" bestFit="1" customWidth="1"/>
    <col min="10" max="10" width="6.26953125" bestFit="1" customWidth="1"/>
    <col min="11" max="11" width="24.26953125" bestFit="1" customWidth="1"/>
    <col min="12" max="12" width="10.26953125" bestFit="1" customWidth="1"/>
    <col min="13" max="13" width="9.453125" bestFit="1" customWidth="1"/>
  </cols>
  <sheetData>
    <row r="3" spans="1:12" x14ac:dyDescent="0.25">
      <c r="A3" s="13" t="s">
        <v>185</v>
      </c>
      <c r="B3" s="2" t="s">
        <v>186</v>
      </c>
    </row>
    <row r="4" spans="1:12" x14ac:dyDescent="0.25">
      <c r="A4" s="13" t="s">
        <v>187</v>
      </c>
      <c r="B4" t="s">
        <v>23</v>
      </c>
      <c r="C4" t="s">
        <v>20</v>
      </c>
      <c r="D4" t="s">
        <v>28</v>
      </c>
      <c r="E4" t="s">
        <v>59</v>
      </c>
      <c r="F4" t="s">
        <v>57</v>
      </c>
      <c r="G4" t="s">
        <v>21</v>
      </c>
      <c r="H4" t="s">
        <v>70</v>
      </c>
      <c r="I4" t="s">
        <v>58</v>
      </c>
      <c r="J4" t="s">
        <v>22</v>
      </c>
      <c r="K4" t="s">
        <v>19</v>
      </c>
      <c r="L4" t="s">
        <v>188</v>
      </c>
    </row>
    <row r="5" spans="1:12" ht="25" x14ac:dyDescent="0.25">
      <c r="A5" s="14" t="s">
        <v>100</v>
      </c>
      <c r="B5" s="5"/>
      <c r="C5" s="5"/>
      <c r="D5" s="5"/>
      <c r="E5" s="5"/>
      <c r="F5" s="5"/>
      <c r="G5" s="5"/>
      <c r="H5" s="5"/>
      <c r="I5" s="5"/>
      <c r="J5" s="5"/>
      <c r="K5" s="5">
        <v>1</v>
      </c>
      <c r="L5" s="5">
        <v>1</v>
      </c>
    </row>
    <row r="6" spans="1:12" x14ac:dyDescent="0.25">
      <c r="A6" s="14" t="s">
        <v>99</v>
      </c>
      <c r="B6" s="5"/>
      <c r="C6" s="5"/>
      <c r="D6" s="5"/>
      <c r="E6" s="5"/>
      <c r="F6" s="5"/>
      <c r="G6" s="5"/>
      <c r="H6" s="5"/>
      <c r="I6" s="5"/>
      <c r="J6" s="5"/>
      <c r="K6" s="5">
        <v>1</v>
      </c>
      <c r="L6" s="5">
        <v>1</v>
      </c>
    </row>
    <row r="7" spans="1:12" x14ac:dyDescent="0.25">
      <c r="A7" s="14" t="s">
        <v>27</v>
      </c>
      <c r="B7" s="5"/>
      <c r="C7" s="5">
        <v>2</v>
      </c>
      <c r="D7" s="5">
        <v>2</v>
      </c>
      <c r="E7" s="5"/>
      <c r="F7" s="5"/>
      <c r="G7" s="5"/>
      <c r="H7" s="5">
        <v>1</v>
      </c>
      <c r="I7" s="5"/>
      <c r="J7" s="5">
        <v>3</v>
      </c>
      <c r="K7" s="5">
        <v>9</v>
      </c>
      <c r="L7" s="5">
        <v>17</v>
      </c>
    </row>
    <row r="8" spans="1:12" x14ac:dyDescent="0.25">
      <c r="A8" s="14" t="s">
        <v>26</v>
      </c>
      <c r="B8" s="5"/>
      <c r="C8" s="5">
        <v>2</v>
      </c>
      <c r="D8" s="5">
        <v>1</v>
      </c>
      <c r="E8" s="5"/>
      <c r="F8" s="5"/>
      <c r="G8" s="5"/>
      <c r="H8" s="5"/>
      <c r="I8" s="5"/>
      <c r="J8" s="5">
        <v>2</v>
      </c>
      <c r="K8" s="5">
        <v>1</v>
      </c>
      <c r="L8" s="5">
        <v>6</v>
      </c>
    </row>
    <row r="9" spans="1:12" x14ac:dyDescent="0.25">
      <c r="A9" s="14" t="s">
        <v>52</v>
      </c>
      <c r="B9" s="5"/>
      <c r="C9" s="5"/>
      <c r="D9" s="5"/>
      <c r="E9" s="5"/>
      <c r="F9" s="5"/>
      <c r="G9" s="5"/>
      <c r="H9" s="5"/>
      <c r="I9" s="5"/>
      <c r="J9" s="5"/>
      <c r="K9" s="5">
        <v>1</v>
      </c>
      <c r="L9" s="5">
        <v>1</v>
      </c>
    </row>
    <row r="10" spans="1:12" x14ac:dyDescent="0.25">
      <c r="A10" s="14" t="s">
        <v>69</v>
      </c>
      <c r="B10" s="5"/>
      <c r="C10" s="5"/>
      <c r="D10" s="5"/>
      <c r="E10" s="5"/>
      <c r="F10" s="5"/>
      <c r="G10" s="5"/>
      <c r="H10" s="5">
        <v>1</v>
      </c>
      <c r="I10" s="5"/>
      <c r="J10" s="5">
        <v>1</v>
      </c>
      <c r="K10" s="5">
        <v>1</v>
      </c>
      <c r="L10" s="5">
        <v>3</v>
      </c>
    </row>
    <row r="11" spans="1:12" x14ac:dyDescent="0.25">
      <c r="A11" s="14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>
        <v>1</v>
      </c>
      <c r="L11" s="5">
        <v>1</v>
      </c>
    </row>
    <row r="12" spans="1:12" x14ac:dyDescent="0.25">
      <c r="A12" s="14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>
        <v>1</v>
      </c>
      <c r="L12" s="5">
        <v>1</v>
      </c>
    </row>
    <row r="13" spans="1:12" x14ac:dyDescent="0.25">
      <c r="A13" s="14" t="s">
        <v>115</v>
      </c>
      <c r="B13" s="5"/>
      <c r="C13" s="5"/>
      <c r="D13" s="5">
        <v>1</v>
      </c>
      <c r="E13" s="5"/>
      <c r="F13" s="5"/>
      <c r="G13" s="5"/>
      <c r="H13" s="5"/>
      <c r="I13" s="5"/>
      <c r="J13" s="5"/>
      <c r="K13" s="5">
        <v>1</v>
      </c>
      <c r="L13" s="5">
        <v>2</v>
      </c>
    </row>
    <row r="14" spans="1:12" x14ac:dyDescent="0.25">
      <c r="A14" s="14" t="s">
        <v>117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1</v>
      </c>
    </row>
    <row r="15" spans="1:12" x14ac:dyDescent="0.25">
      <c r="A15" s="14" t="s">
        <v>118</v>
      </c>
      <c r="B15" s="5"/>
      <c r="C15" s="5"/>
      <c r="D15" s="5"/>
      <c r="E15" s="5"/>
      <c r="F15" s="5"/>
      <c r="G15" s="5"/>
      <c r="H15" s="5"/>
      <c r="I15" s="5"/>
      <c r="J15" s="5"/>
      <c r="K15" s="5">
        <v>1</v>
      </c>
      <c r="L15" s="5">
        <v>1</v>
      </c>
    </row>
    <row r="16" spans="1:12" x14ac:dyDescent="0.25">
      <c r="A16" s="14" t="s">
        <v>137</v>
      </c>
      <c r="B16" s="5"/>
      <c r="C16" s="5"/>
      <c r="D16" s="5"/>
      <c r="E16" s="5"/>
      <c r="F16" s="5"/>
      <c r="G16" s="5"/>
      <c r="H16" s="5"/>
      <c r="I16" s="5"/>
      <c r="J16" s="5"/>
      <c r="K16" s="5">
        <v>1</v>
      </c>
      <c r="L16" s="5">
        <v>1</v>
      </c>
    </row>
    <row r="17" spans="1:12" x14ac:dyDescent="0.25">
      <c r="A17" s="14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>
        <v>2</v>
      </c>
      <c r="L17" s="5">
        <v>2</v>
      </c>
    </row>
    <row r="18" spans="1:12" x14ac:dyDescent="0.25">
      <c r="A18" s="14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>
        <v>1</v>
      </c>
      <c r="L18" s="5">
        <v>1</v>
      </c>
    </row>
    <row r="19" spans="1:12" x14ac:dyDescent="0.25">
      <c r="A19" s="14" t="s">
        <v>68</v>
      </c>
      <c r="B19" s="5"/>
      <c r="C19" s="5"/>
      <c r="D19" s="5"/>
      <c r="E19" s="5"/>
      <c r="F19" s="5"/>
      <c r="G19" s="5"/>
      <c r="H19" s="5"/>
      <c r="I19" s="5"/>
      <c r="J19" s="5"/>
      <c r="K19" s="5">
        <v>1</v>
      </c>
      <c r="L19" s="5">
        <v>1</v>
      </c>
    </row>
    <row r="20" spans="1:12" x14ac:dyDescent="0.25">
      <c r="A20" s="14" t="s">
        <v>141</v>
      </c>
      <c r="B20" s="5"/>
      <c r="C20" s="5"/>
      <c r="D20" s="5"/>
      <c r="E20" s="5"/>
      <c r="F20" s="5"/>
      <c r="G20" s="5"/>
      <c r="H20" s="5"/>
      <c r="I20" s="5"/>
      <c r="J20" s="5"/>
      <c r="K20" s="5">
        <v>2</v>
      </c>
      <c r="L20" s="5">
        <v>2</v>
      </c>
    </row>
    <row r="21" spans="1:12" x14ac:dyDescent="0.25">
      <c r="A21" s="14" t="s">
        <v>140</v>
      </c>
      <c r="B21" s="5"/>
      <c r="C21" s="5"/>
      <c r="D21" s="5"/>
      <c r="E21" s="5"/>
      <c r="F21" s="5"/>
      <c r="G21" s="5"/>
      <c r="H21" s="5"/>
      <c r="I21" s="5"/>
      <c r="J21" s="5"/>
      <c r="K21" s="5">
        <v>1</v>
      </c>
      <c r="L21" s="5">
        <v>1</v>
      </c>
    </row>
    <row r="22" spans="1:12" x14ac:dyDescent="0.25">
      <c r="A22" s="14" t="s">
        <v>142</v>
      </c>
      <c r="B22" s="5"/>
      <c r="C22" s="5"/>
      <c r="D22" s="5"/>
      <c r="E22" s="5"/>
      <c r="F22" s="5"/>
      <c r="G22" s="5"/>
      <c r="H22" s="5"/>
      <c r="I22" s="5"/>
      <c r="J22" s="5"/>
      <c r="K22" s="5">
        <v>1</v>
      </c>
      <c r="L22" s="5">
        <v>1</v>
      </c>
    </row>
    <row r="23" spans="1:12" ht="13" x14ac:dyDescent="0.3">
      <c r="A23" s="14" t="s">
        <v>30</v>
      </c>
      <c r="B23" s="5">
        <v>2</v>
      </c>
      <c r="C23" s="5"/>
      <c r="D23" s="5"/>
      <c r="E23" s="5"/>
      <c r="F23" s="5"/>
      <c r="G23" s="5"/>
      <c r="H23" s="5"/>
      <c r="I23" s="5"/>
      <c r="J23" s="5">
        <v>1</v>
      </c>
      <c r="K23" s="5">
        <v>3</v>
      </c>
      <c r="L23" s="5">
        <v>6</v>
      </c>
    </row>
    <row r="24" spans="1:12" x14ac:dyDescent="0.25">
      <c r="A24" s="1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>
        <v>1</v>
      </c>
      <c r="L24" s="5">
        <v>1</v>
      </c>
    </row>
    <row r="25" spans="1:12" x14ac:dyDescent="0.25">
      <c r="A25" s="14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>
        <v>1</v>
      </c>
      <c r="L25" s="5">
        <v>1</v>
      </c>
    </row>
    <row r="26" spans="1:12" x14ac:dyDescent="0.25">
      <c r="A26" s="14" t="s">
        <v>51</v>
      </c>
      <c r="B26" s="5">
        <v>2</v>
      </c>
      <c r="C26" s="5"/>
      <c r="D26" s="5"/>
      <c r="E26" s="5"/>
      <c r="F26" s="5"/>
      <c r="G26" s="5"/>
      <c r="H26" s="5"/>
      <c r="I26" s="5"/>
      <c r="J26" s="5">
        <v>1</v>
      </c>
      <c r="K26" s="5">
        <v>1</v>
      </c>
      <c r="L26" s="5">
        <v>4</v>
      </c>
    </row>
    <row r="27" spans="1:12" ht="13" x14ac:dyDescent="0.3">
      <c r="A27" s="14" t="s">
        <v>170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>
        <v>1</v>
      </c>
      <c r="L27" s="5">
        <v>2</v>
      </c>
    </row>
    <row r="28" spans="1:12" x14ac:dyDescent="0.25">
      <c r="A28" s="14" t="s">
        <v>169</v>
      </c>
      <c r="B28" s="5"/>
      <c r="C28" s="5"/>
      <c r="D28" s="5"/>
      <c r="E28" s="5"/>
      <c r="F28" s="5"/>
      <c r="G28" s="5"/>
      <c r="H28" s="5"/>
      <c r="I28" s="5"/>
      <c r="J28" s="5">
        <v>1</v>
      </c>
      <c r="K28" s="5">
        <v>1</v>
      </c>
      <c r="L28" s="5">
        <v>2</v>
      </c>
    </row>
    <row r="29" spans="1:12" ht="13" x14ac:dyDescent="0.3">
      <c r="A29" s="14" t="s">
        <v>56</v>
      </c>
      <c r="B29" s="5">
        <v>2</v>
      </c>
      <c r="C29" s="5">
        <v>2</v>
      </c>
      <c r="D29" s="5"/>
      <c r="E29" s="5">
        <v>2</v>
      </c>
      <c r="F29" s="5">
        <v>2</v>
      </c>
      <c r="G29" s="5"/>
      <c r="H29" s="5"/>
      <c r="I29" s="5">
        <v>2</v>
      </c>
      <c r="J29" s="5">
        <v>2</v>
      </c>
      <c r="K29" s="5">
        <v>2</v>
      </c>
      <c r="L29" s="5">
        <v>14</v>
      </c>
    </row>
    <row r="30" spans="1:12" x14ac:dyDescent="0.25">
      <c r="A30" s="14" t="s">
        <v>55</v>
      </c>
      <c r="B30" s="5">
        <v>1</v>
      </c>
      <c r="C30" s="5">
        <v>1</v>
      </c>
      <c r="D30" s="5"/>
      <c r="E30" s="5">
        <v>1</v>
      </c>
      <c r="F30" s="5">
        <v>1</v>
      </c>
      <c r="G30" s="5"/>
      <c r="H30" s="5"/>
      <c r="I30" s="5">
        <v>1</v>
      </c>
      <c r="J30" s="5">
        <v>1</v>
      </c>
      <c r="K30" s="5">
        <v>1</v>
      </c>
      <c r="L30" s="5">
        <v>7</v>
      </c>
    </row>
    <row r="31" spans="1:12" x14ac:dyDescent="0.25">
      <c r="A31" s="14" t="s">
        <v>60</v>
      </c>
      <c r="B31" s="5">
        <v>1</v>
      </c>
      <c r="C31" s="5">
        <v>1</v>
      </c>
      <c r="D31" s="5"/>
      <c r="E31" s="5">
        <v>1</v>
      </c>
      <c r="F31" s="5">
        <v>1</v>
      </c>
      <c r="G31" s="5"/>
      <c r="H31" s="5"/>
      <c r="I31" s="5">
        <v>1</v>
      </c>
      <c r="J31" s="5">
        <v>1</v>
      </c>
      <c r="K31" s="5">
        <v>1</v>
      </c>
      <c r="L31" s="5">
        <v>7</v>
      </c>
    </row>
    <row r="32" spans="1:12" ht="39" x14ac:dyDescent="0.3">
      <c r="A32" s="14" t="s">
        <v>25</v>
      </c>
      <c r="B32" s="5"/>
      <c r="C32" s="5"/>
      <c r="D32" s="5"/>
      <c r="E32" s="5"/>
      <c r="F32" s="5"/>
      <c r="G32" s="5"/>
      <c r="H32" s="5"/>
      <c r="I32" s="5"/>
      <c r="J32" s="5">
        <v>2</v>
      </c>
      <c r="K32" s="5">
        <v>2</v>
      </c>
      <c r="L32" s="5">
        <v>4</v>
      </c>
    </row>
    <row r="33" spans="1:12" x14ac:dyDescent="0.25">
      <c r="A33" s="14" t="s">
        <v>24</v>
      </c>
      <c r="B33" s="5"/>
      <c r="C33" s="5"/>
      <c r="D33" s="5"/>
      <c r="E33" s="5"/>
      <c r="F33" s="5"/>
      <c r="G33" s="5"/>
      <c r="H33" s="5"/>
      <c r="I33" s="5"/>
      <c r="J33" s="5">
        <v>1</v>
      </c>
      <c r="K33" s="5">
        <v>1</v>
      </c>
      <c r="L33" s="5">
        <v>2</v>
      </c>
    </row>
    <row r="34" spans="1:12" x14ac:dyDescent="0.25">
      <c r="A34" s="14" t="s">
        <v>130</v>
      </c>
      <c r="B34" s="5"/>
      <c r="C34" s="5"/>
      <c r="D34" s="5"/>
      <c r="E34" s="5"/>
      <c r="F34" s="5"/>
      <c r="G34" s="5"/>
      <c r="H34" s="5"/>
      <c r="I34" s="5"/>
      <c r="J34" s="5">
        <v>1</v>
      </c>
      <c r="K34" s="5">
        <v>1</v>
      </c>
      <c r="L34" s="5">
        <v>2</v>
      </c>
    </row>
    <row r="35" spans="1:12" ht="26" x14ac:dyDescent="0.3">
      <c r="A35" s="14" t="s">
        <v>104</v>
      </c>
      <c r="B35" s="5"/>
      <c r="C35" s="5"/>
      <c r="D35" s="5"/>
      <c r="E35" s="5"/>
      <c r="F35" s="5"/>
      <c r="G35" s="5"/>
      <c r="H35" s="5"/>
      <c r="I35" s="5"/>
      <c r="J35" s="5"/>
      <c r="K35" s="5">
        <v>2</v>
      </c>
      <c r="L35" s="5">
        <v>2</v>
      </c>
    </row>
    <row r="36" spans="1:12" x14ac:dyDescent="0.25">
      <c r="A36" s="14" t="s">
        <v>103</v>
      </c>
      <c r="B36" s="5"/>
      <c r="C36" s="5"/>
      <c r="D36" s="5"/>
      <c r="E36" s="5"/>
      <c r="F36" s="5"/>
      <c r="G36" s="5"/>
      <c r="H36" s="5"/>
      <c r="I36" s="5"/>
      <c r="J36" s="5"/>
      <c r="K36" s="5">
        <v>1</v>
      </c>
      <c r="L36" s="5">
        <v>1</v>
      </c>
    </row>
    <row r="37" spans="1:12" x14ac:dyDescent="0.25">
      <c r="A37" s="14" t="s">
        <v>105</v>
      </c>
      <c r="B37" s="5"/>
      <c r="C37" s="5"/>
      <c r="D37" s="5"/>
      <c r="E37" s="5"/>
      <c r="F37" s="5"/>
      <c r="G37" s="5"/>
      <c r="H37" s="5"/>
      <c r="I37" s="5"/>
      <c r="J37" s="5"/>
      <c r="K37" s="5">
        <v>1</v>
      </c>
      <c r="L37" s="5">
        <v>1</v>
      </c>
    </row>
    <row r="38" spans="1:12" ht="13" x14ac:dyDescent="0.3">
      <c r="A38" s="14" t="s">
        <v>79</v>
      </c>
      <c r="B38" s="5"/>
      <c r="C38" s="5"/>
      <c r="D38" s="5"/>
      <c r="E38" s="5"/>
      <c r="F38" s="5"/>
      <c r="G38" s="5"/>
      <c r="H38" s="5"/>
      <c r="I38" s="5"/>
      <c r="J38" s="5"/>
      <c r="K38" s="5">
        <v>2</v>
      </c>
      <c r="L38" s="5">
        <v>2</v>
      </c>
    </row>
    <row r="39" spans="1:12" x14ac:dyDescent="0.25">
      <c r="A39" s="14" t="s">
        <v>78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>
        <v>1</v>
      </c>
    </row>
    <row r="40" spans="1:12" x14ac:dyDescent="0.25">
      <c r="A40" s="14" t="s">
        <v>86</v>
      </c>
      <c r="B40" s="5"/>
      <c r="C40" s="5"/>
      <c r="D40" s="5"/>
      <c r="E40" s="5"/>
      <c r="F40" s="5"/>
      <c r="G40" s="5"/>
      <c r="H40" s="5"/>
      <c r="I40" s="5"/>
      <c r="J40" s="5"/>
      <c r="K40" s="5">
        <v>1</v>
      </c>
      <c r="L40" s="5">
        <v>1</v>
      </c>
    </row>
    <row r="41" spans="1:12" ht="13" x14ac:dyDescent="0.3">
      <c r="A41" s="14" t="s">
        <v>54</v>
      </c>
      <c r="B41" s="5"/>
      <c r="C41" s="5"/>
      <c r="D41" s="5"/>
      <c r="E41" s="5"/>
      <c r="F41" s="5"/>
      <c r="G41" s="5"/>
      <c r="H41" s="5"/>
      <c r="I41" s="5"/>
      <c r="J41" s="5"/>
      <c r="K41" s="5">
        <v>8</v>
      </c>
      <c r="L41" s="5">
        <v>8</v>
      </c>
    </row>
    <row r="42" spans="1:12" x14ac:dyDescent="0.25">
      <c r="A42" s="14" t="s">
        <v>53</v>
      </c>
      <c r="B42" s="5"/>
      <c r="C42" s="5"/>
      <c r="D42" s="5"/>
      <c r="E42" s="5"/>
      <c r="F42" s="5"/>
      <c r="G42" s="5"/>
      <c r="H42" s="5"/>
      <c r="I42" s="5"/>
      <c r="J42" s="5"/>
      <c r="K42" s="5">
        <v>1</v>
      </c>
      <c r="L42" s="5">
        <v>1</v>
      </c>
    </row>
    <row r="43" spans="1:12" x14ac:dyDescent="0.25">
      <c r="A43" s="14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>
        <v>1</v>
      </c>
      <c r="L43" s="5">
        <v>1</v>
      </c>
    </row>
    <row r="44" spans="1:12" x14ac:dyDescent="0.25">
      <c r="A44" s="1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>
        <v>1</v>
      </c>
      <c r="L44" s="5">
        <v>1</v>
      </c>
    </row>
    <row r="45" spans="1:12" x14ac:dyDescent="0.25">
      <c r="A45" s="14" t="s">
        <v>82</v>
      </c>
      <c r="B45" s="5"/>
      <c r="C45" s="5"/>
      <c r="D45" s="5"/>
      <c r="E45" s="5"/>
      <c r="F45" s="5"/>
      <c r="G45" s="5"/>
      <c r="H45" s="5"/>
      <c r="I45" s="5"/>
      <c r="J45" s="5"/>
      <c r="K45" s="5">
        <v>1</v>
      </c>
      <c r="L45" s="5">
        <v>1</v>
      </c>
    </row>
    <row r="46" spans="1:12" x14ac:dyDescent="0.25">
      <c r="A46" s="14" t="s">
        <v>97</v>
      </c>
      <c r="B46" s="5"/>
      <c r="C46" s="5"/>
      <c r="D46" s="5"/>
      <c r="E46" s="5"/>
      <c r="F46" s="5"/>
      <c r="G46" s="5"/>
      <c r="H46" s="5"/>
      <c r="I46" s="5"/>
      <c r="J46" s="5"/>
      <c r="K46" s="5">
        <v>1</v>
      </c>
      <c r="L46" s="5">
        <v>1</v>
      </c>
    </row>
    <row r="47" spans="1:12" x14ac:dyDescent="0.25">
      <c r="A47" s="14" t="s">
        <v>106</v>
      </c>
      <c r="B47" s="5"/>
      <c r="C47" s="5"/>
      <c r="D47" s="5"/>
      <c r="E47" s="5"/>
      <c r="F47" s="5"/>
      <c r="G47" s="5"/>
      <c r="H47" s="5"/>
      <c r="I47" s="5"/>
      <c r="J47" s="5"/>
      <c r="K47" s="5">
        <v>1</v>
      </c>
      <c r="L47" s="5">
        <v>1</v>
      </c>
    </row>
    <row r="48" spans="1:12" x14ac:dyDescent="0.25">
      <c r="A48" s="14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>
        <v>1</v>
      </c>
      <c r="L48" s="5">
        <v>1</v>
      </c>
    </row>
    <row r="49" spans="1:12" x14ac:dyDescent="0.25">
      <c r="A49" s="14" t="s">
        <v>154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>
        <v>1</v>
      </c>
    </row>
    <row r="50" spans="1:12" ht="13" x14ac:dyDescent="0.3">
      <c r="A50" s="14" t="s">
        <v>67</v>
      </c>
      <c r="B50" s="5"/>
      <c r="C50" s="5"/>
      <c r="D50" s="5"/>
      <c r="E50" s="5"/>
      <c r="F50" s="5"/>
      <c r="G50" s="5"/>
      <c r="H50" s="5"/>
      <c r="I50" s="5"/>
      <c r="J50" s="5"/>
      <c r="K50" s="5">
        <v>7</v>
      </c>
      <c r="L50" s="5">
        <v>7</v>
      </c>
    </row>
    <row r="51" spans="1:12" x14ac:dyDescent="0.25">
      <c r="A51" s="14" t="s">
        <v>66</v>
      </c>
      <c r="B51" s="5"/>
      <c r="C51" s="5"/>
      <c r="D51" s="5"/>
      <c r="E51" s="5"/>
      <c r="F51" s="5"/>
      <c r="G51" s="5"/>
      <c r="H51" s="5"/>
      <c r="I51" s="5"/>
      <c r="J51" s="5"/>
      <c r="K51" s="5">
        <v>1</v>
      </c>
      <c r="L51" s="5">
        <v>1</v>
      </c>
    </row>
    <row r="52" spans="1:12" x14ac:dyDescent="0.25">
      <c r="A52" s="14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>
        <v>1</v>
      </c>
      <c r="L52" s="5">
        <v>1</v>
      </c>
    </row>
    <row r="53" spans="1:12" x14ac:dyDescent="0.25">
      <c r="A53" s="14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>
        <v>1</v>
      </c>
      <c r="L53" s="5">
        <v>1</v>
      </c>
    </row>
    <row r="54" spans="1:12" x14ac:dyDescent="0.25">
      <c r="A54" s="1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>
        <v>1</v>
      </c>
      <c r="L54" s="5">
        <v>1</v>
      </c>
    </row>
    <row r="55" spans="1:12" x14ac:dyDescent="0.25">
      <c r="A55" s="14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>
        <v>1</v>
      </c>
      <c r="L55" s="5">
        <v>1</v>
      </c>
    </row>
    <row r="56" spans="1:12" x14ac:dyDescent="0.25">
      <c r="A56" s="14" t="s">
        <v>114</v>
      </c>
      <c r="B56" s="5"/>
      <c r="C56" s="5"/>
      <c r="D56" s="5"/>
      <c r="E56" s="5"/>
      <c r="F56" s="5"/>
      <c r="G56" s="5"/>
      <c r="H56" s="5"/>
      <c r="I56" s="5"/>
      <c r="J56" s="5"/>
      <c r="K56" s="5">
        <v>1</v>
      </c>
      <c r="L56" s="5">
        <v>1</v>
      </c>
    </row>
    <row r="57" spans="1:12" x14ac:dyDescent="0.25">
      <c r="A57" s="14" t="s">
        <v>129</v>
      </c>
      <c r="B57" s="5"/>
      <c r="C57" s="5"/>
      <c r="D57" s="5"/>
      <c r="E57" s="5"/>
      <c r="F57" s="5"/>
      <c r="G57" s="5"/>
      <c r="H57" s="5"/>
      <c r="I57" s="5"/>
      <c r="J57" s="5"/>
      <c r="K57" s="5">
        <v>1</v>
      </c>
      <c r="L57" s="5">
        <v>1</v>
      </c>
    </row>
    <row r="58" spans="1:12" ht="13" x14ac:dyDescent="0.3">
      <c r="A58" s="14" t="s">
        <v>18</v>
      </c>
      <c r="B58" s="5">
        <v>1</v>
      </c>
      <c r="C58" s="5">
        <v>1</v>
      </c>
      <c r="D58" s="5"/>
      <c r="E58" s="5"/>
      <c r="F58" s="5"/>
      <c r="G58" s="5">
        <v>1</v>
      </c>
      <c r="H58" s="5"/>
      <c r="I58" s="5"/>
      <c r="J58" s="5">
        <v>1</v>
      </c>
      <c r="K58" s="5">
        <v>1</v>
      </c>
      <c r="L58" s="5">
        <v>5</v>
      </c>
    </row>
    <row r="59" spans="1:12" x14ac:dyDescent="0.25">
      <c r="A59" s="14" t="s">
        <v>17</v>
      </c>
      <c r="B59" s="5">
        <v>1</v>
      </c>
      <c r="C59" s="5">
        <v>1</v>
      </c>
      <c r="D59" s="5"/>
      <c r="E59" s="5"/>
      <c r="F59" s="5"/>
      <c r="G59" s="5">
        <v>1</v>
      </c>
      <c r="H59" s="5"/>
      <c r="I59" s="5"/>
      <c r="J59" s="5">
        <v>1</v>
      </c>
      <c r="K59" s="5">
        <v>1</v>
      </c>
      <c r="L59" s="5">
        <v>5</v>
      </c>
    </row>
    <row r="60" spans="1:12" ht="13" x14ac:dyDescent="0.3">
      <c r="A60" s="14" t="s">
        <v>38</v>
      </c>
      <c r="B60" s="5"/>
      <c r="C60" s="5"/>
      <c r="D60" s="5">
        <v>4</v>
      </c>
      <c r="E60" s="5"/>
      <c r="F60" s="5"/>
      <c r="G60" s="5"/>
      <c r="H60" s="5"/>
      <c r="I60" s="5"/>
      <c r="J60" s="5"/>
      <c r="K60" s="5">
        <v>9</v>
      </c>
      <c r="L60" s="5">
        <v>13</v>
      </c>
    </row>
    <row r="61" spans="1:12" x14ac:dyDescent="0.25">
      <c r="A61" s="14" t="s">
        <v>37</v>
      </c>
      <c r="B61" s="5"/>
      <c r="C61" s="5"/>
      <c r="D61" s="5"/>
      <c r="E61" s="5"/>
      <c r="F61" s="5"/>
      <c r="G61" s="5"/>
      <c r="H61" s="5"/>
      <c r="I61" s="5"/>
      <c r="J61" s="5"/>
      <c r="K61" s="5">
        <v>1</v>
      </c>
      <c r="L61" s="5">
        <v>1</v>
      </c>
    </row>
    <row r="62" spans="1:12" x14ac:dyDescent="0.25">
      <c r="A62" s="14" t="s">
        <v>39</v>
      </c>
      <c r="B62" s="5"/>
      <c r="C62" s="5"/>
      <c r="D62" s="5">
        <v>1</v>
      </c>
      <c r="E62" s="5"/>
      <c r="F62" s="5"/>
      <c r="G62" s="5"/>
      <c r="H62" s="5"/>
      <c r="I62" s="5"/>
      <c r="J62" s="5"/>
      <c r="K62" s="5">
        <v>1</v>
      </c>
      <c r="L62" s="5">
        <v>2</v>
      </c>
    </row>
    <row r="63" spans="1:12" x14ac:dyDescent="0.25">
      <c r="A63" s="14" t="s">
        <v>40</v>
      </c>
      <c r="B63" s="5"/>
      <c r="C63" s="5"/>
      <c r="D63" s="5"/>
      <c r="E63" s="5"/>
      <c r="F63" s="5"/>
      <c r="G63" s="5"/>
      <c r="H63" s="5"/>
      <c r="I63" s="5"/>
      <c r="J63" s="5"/>
      <c r="K63" s="5">
        <v>1</v>
      </c>
      <c r="L63" s="5">
        <v>1</v>
      </c>
    </row>
    <row r="64" spans="1:12" x14ac:dyDescent="0.25">
      <c r="A64" s="14" t="s">
        <v>41</v>
      </c>
      <c r="B64" s="5"/>
      <c r="C64" s="5"/>
      <c r="D64" s="5">
        <v>1</v>
      </c>
      <c r="E64" s="5"/>
      <c r="F64" s="5"/>
      <c r="G64" s="5"/>
      <c r="H64" s="5"/>
      <c r="I64" s="5"/>
      <c r="J64" s="5"/>
      <c r="K64" s="5">
        <v>1</v>
      </c>
      <c r="L64" s="5">
        <v>2</v>
      </c>
    </row>
    <row r="65" spans="1:12" x14ac:dyDescent="0.25">
      <c r="A65" s="14" t="s">
        <v>42</v>
      </c>
      <c r="B65" s="5"/>
      <c r="C65" s="5"/>
      <c r="D65" s="5">
        <v>1</v>
      </c>
      <c r="E65" s="5"/>
      <c r="F65" s="5"/>
      <c r="G65" s="5"/>
      <c r="H65" s="5"/>
      <c r="I65" s="5"/>
      <c r="J65" s="5"/>
      <c r="K65" s="5">
        <v>1</v>
      </c>
      <c r="L65" s="5">
        <v>2</v>
      </c>
    </row>
    <row r="66" spans="1:12" x14ac:dyDescent="0.25">
      <c r="A66" s="14" t="s">
        <v>43</v>
      </c>
      <c r="B66" s="5"/>
      <c r="C66" s="5"/>
      <c r="D66" s="5">
        <v>1</v>
      </c>
      <c r="E66" s="5"/>
      <c r="F66" s="5"/>
      <c r="G66" s="5"/>
      <c r="H66" s="5"/>
      <c r="I66" s="5"/>
      <c r="J66" s="5"/>
      <c r="K66" s="5">
        <v>1</v>
      </c>
      <c r="L66" s="5">
        <v>2</v>
      </c>
    </row>
    <row r="67" spans="1:12" x14ac:dyDescent="0.25">
      <c r="A67" s="14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>
        <v>1</v>
      </c>
      <c r="L67" s="5">
        <v>1</v>
      </c>
    </row>
    <row r="68" spans="1:12" x14ac:dyDescent="0.25">
      <c r="A68" s="14" t="s">
        <v>175</v>
      </c>
      <c r="B68" s="5"/>
      <c r="C68" s="5"/>
      <c r="D68" s="5"/>
      <c r="E68" s="5"/>
      <c r="F68" s="5"/>
      <c r="G68" s="5"/>
      <c r="H68" s="5"/>
      <c r="I68" s="5"/>
      <c r="J68" s="5"/>
      <c r="K68" s="5">
        <v>1</v>
      </c>
      <c r="L68" s="5">
        <v>1</v>
      </c>
    </row>
    <row r="69" spans="1:12" x14ac:dyDescent="0.25">
      <c r="A69" s="14" t="s">
        <v>176</v>
      </c>
      <c r="B69" s="5"/>
      <c r="C69" s="5"/>
      <c r="D69" s="5"/>
      <c r="E69" s="5"/>
      <c r="F69" s="5"/>
      <c r="G69" s="5"/>
      <c r="H69" s="5"/>
      <c r="I69" s="5"/>
      <c r="J69" s="5"/>
      <c r="K69" s="5">
        <v>1</v>
      </c>
      <c r="L69" s="5">
        <v>1</v>
      </c>
    </row>
    <row r="70" spans="1:12" ht="13" x14ac:dyDescent="0.3">
      <c r="A70" s="14" t="s">
        <v>109</v>
      </c>
      <c r="B70" s="5"/>
      <c r="C70" s="5"/>
      <c r="D70" s="5"/>
      <c r="E70" s="5"/>
      <c r="F70" s="5"/>
      <c r="G70" s="5"/>
      <c r="H70" s="5"/>
      <c r="I70" s="5"/>
      <c r="J70" s="5">
        <v>1</v>
      </c>
      <c r="K70" s="5">
        <v>3</v>
      </c>
      <c r="L70" s="5">
        <v>4</v>
      </c>
    </row>
    <row r="71" spans="1:12" x14ac:dyDescent="0.25">
      <c r="A71" s="14" t="s">
        <v>108</v>
      </c>
      <c r="B71" s="5"/>
      <c r="C71" s="5"/>
      <c r="D71" s="5"/>
      <c r="E71" s="5"/>
      <c r="F71" s="5"/>
      <c r="G71" s="5"/>
      <c r="H71" s="5"/>
      <c r="I71" s="5"/>
      <c r="J71" s="5"/>
      <c r="K71" s="5">
        <v>1</v>
      </c>
      <c r="L71" s="5">
        <v>1</v>
      </c>
    </row>
    <row r="72" spans="1:12" x14ac:dyDescent="0.25">
      <c r="A72" s="14" t="s">
        <v>111</v>
      </c>
      <c r="B72" s="5"/>
      <c r="C72" s="5"/>
      <c r="D72" s="5"/>
      <c r="E72" s="5"/>
      <c r="F72" s="5"/>
      <c r="G72" s="5"/>
      <c r="H72" s="5"/>
      <c r="I72" s="5"/>
      <c r="J72" s="5"/>
      <c r="K72" s="5">
        <v>1</v>
      </c>
      <c r="L72" s="5">
        <v>1</v>
      </c>
    </row>
    <row r="73" spans="1:12" x14ac:dyDescent="0.25">
      <c r="A73" s="14" t="s">
        <v>151</v>
      </c>
      <c r="B73" s="5"/>
      <c r="C73" s="5"/>
      <c r="D73" s="5"/>
      <c r="E73" s="5"/>
      <c r="F73" s="5"/>
      <c r="G73" s="5"/>
      <c r="H73" s="5"/>
      <c r="I73" s="5"/>
      <c r="J73" s="5">
        <v>1</v>
      </c>
      <c r="K73" s="5">
        <v>1</v>
      </c>
      <c r="L73" s="5">
        <v>2</v>
      </c>
    </row>
    <row r="74" spans="1:12" ht="13" x14ac:dyDescent="0.3">
      <c r="A74" s="14" t="s">
        <v>72</v>
      </c>
      <c r="B74" s="5"/>
      <c r="C74" s="5"/>
      <c r="D74" s="5"/>
      <c r="E74" s="5"/>
      <c r="F74" s="5"/>
      <c r="G74" s="5"/>
      <c r="H74" s="5"/>
      <c r="I74" s="5"/>
      <c r="J74" s="5">
        <v>7</v>
      </c>
      <c r="K74" s="5">
        <v>9</v>
      </c>
      <c r="L74" s="5">
        <v>16</v>
      </c>
    </row>
    <row r="75" spans="1:12" x14ac:dyDescent="0.25">
      <c r="A75" s="14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>
        <v>1</v>
      </c>
      <c r="L75" s="5">
        <v>1</v>
      </c>
    </row>
    <row r="76" spans="1:12" x14ac:dyDescent="0.25">
      <c r="A76" s="14" t="s">
        <v>124</v>
      </c>
      <c r="B76" s="5"/>
      <c r="C76" s="5"/>
      <c r="D76" s="5"/>
      <c r="E76" s="5"/>
      <c r="F76" s="5"/>
      <c r="G76" s="5"/>
      <c r="H76" s="5"/>
      <c r="I76" s="5"/>
      <c r="J76" s="5">
        <v>1</v>
      </c>
      <c r="K76" s="5">
        <v>1</v>
      </c>
      <c r="L76" s="5">
        <v>2</v>
      </c>
    </row>
    <row r="77" spans="1:12" x14ac:dyDescent="0.25">
      <c r="A77" s="14" t="s">
        <v>125</v>
      </c>
      <c r="B77" s="5"/>
      <c r="C77" s="5"/>
      <c r="D77" s="5"/>
      <c r="E77" s="5"/>
      <c r="F77" s="5"/>
      <c r="G77" s="5"/>
      <c r="H77" s="5"/>
      <c r="I77" s="5"/>
      <c r="J77" s="5">
        <v>1</v>
      </c>
      <c r="K77" s="5">
        <v>1</v>
      </c>
      <c r="L77" s="5">
        <v>2</v>
      </c>
    </row>
    <row r="78" spans="1:12" x14ac:dyDescent="0.25">
      <c r="A78" s="14" t="s">
        <v>126</v>
      </c>
      <c r="B78" s="5"/>
      <c r="C78" s="5"/>
      <c r="D78" s="5"/>
      <c r="E78" s="5"/>
      <c r="F78" s="5"/>
      <c r="G78" s="5"/>
      <c r="H78" s="5"/>
      <c r="I78" s="5"/>
      <c r="J78" s="5">
        <v>1</v>
      </c>
      <c r="K78" s="5">
        <v>1</v>
      </c>
      <c r="L78" s="5">
        <v>2</v>
      </c>
    </row>
    <row r="79" spans="1:12" x14ac:dyDescent="0.25">
      <c r="A79" s="14" t="s">
        <v>127</v>
      </c>
      <c r="B79" s="5"/>
      <c r="C79" s="5"/>
      <c r="D79" s="5"/>
      <c r="E79" s="5"/>
      <c r="F79" s="5"/>
      <c r="G79" s="5"/>
      <c r="H79" s="5"/>
      <c r="I79" s="5"/>
      <c r="J79" s="5">
        <v>1</v>
      </c>
      <c r="K79" s="5">
        <v>1</v>
      </c>
      <c r="L79" s="5">
        <v>2</v>
      </c>
    </row>
    <row r="80" spans="1:12" x14ac:dyDescent="0.25">
      <c r="A80" s="14" t="s">
        <v>131</v>
      </c>
      <c r="B80" s="5"/>
      <c r="C80" s="5"/>
      <c r="D80" s="5"/>
      <c r="E80" s="5"/>
      <c r="F80" s="5"/>
      <c r="G80" s="5"/>
      <c r="H80" s="5"/>
      <c r="I80" s="5"/>
      <c r="J80" s="5">
        <v>1</v>
      </c>
      <c r="K80" s="5">
        <v>1</v>
      </c>
      <c r="L80" s="5">
        <v>2</v>
      </c>
    </row>
    <row r="81" spans="1:12" x14ac:dyDescent="0.25">
      <c r="A81" s="14" t="s">
        <v>132</v>
      </c>
      <c r="B81" s="5"/>
      <c r="C81" s="5"/>
      <c r="D81" s="5"/>
      <c r="E81" s="5"/>
      <c r="F81" s="5"/>
      <c r="G81" s="5"/>
      <c r="H81" s="5"/>
      <c r="I81" s="5"/>
      <c r="J81" s="5">
        <v>1</v>
      </c>
      <c r="K81" s="5">
        <v>1</v>
      </c>
      <c r="L81" s="5">
        <v>2</v>
      </c>
    </row>
    <row r="82" spans="1:12" x14ac:dyDescent="0.25">
      <c r="A82" s="14" t="s">
        <v>133</v>
      </c>
      <c r="B82" s="5"/>
      <c r="C82" s="5"/>
      <c r="D82" s="5"/>
      <c r="E82" s="5"/>
      <c r="F82" s="5"/>
      <c r="G82" s="5"/>
      <c r="H82" s="5"/>
      <c r="I82" s="5"/>
      <c r="J82" s="5">
        <v>1</v>
      </c>
      <c r="K82" s="5">
        <v>1</v>
      </c>
      <c r="L82" s="5">
        <v>2</v>
      </c>
    </row>
    <row r="83" spans="1:12" x14ac:dyDescent="0.25">
      <c r="A83" s="14" t="s">
        <v>150</v>
      </c>
      <c r="B83" s="5"/>
      <c r="C83" s="5"/>
      <c r="D83" s="5"/>
      <c r="E83" s="5"/>
      <c r="F83" s="5"/>
      <c r="G83" s="5"/>
      <c r="H83" s="5"/>
      <c r="I83" s="5"/>
      <c r="J83" s="5"/>
      <c r="K83" s="5">
        <v>1</v>
      </c>
      <c r="L83" s="5">
        <v>1</v>
      </c>
    </row>
    <row r="84" spans="1:12" ht="26" x14ac:dyDescent="0.3">
      <c r="A84" s="14" t="s">
        <v>49</v>
      </c>
      <c r="B84" s="5"/>
      <c r="C84" s="5"/>
      <c r="D84" s="5"/>
      <c r="E84" s="5"/>
      <c r="F84" s="5"/>
      <c r="G84" s="5"/>
      <c r="H84" s="5"/>
      <c r="I84" s="5"/>
      <c r="J84" s="5"/>
      <c r="K84" s="5">
        <v>6</v>
      </c>
      <c r="L84" s="5">
        <v>6</v>
      </c>
    </row>
    <row r="85" spans="1:12" x14ac:dyDescent="0.25">
      <c r="A85" s="14" t="s">
        <v>48</v>
      </c>
      <c r="B85" s="5"/>
      <c r="C85" s="5"/>
      <c r="D85" s="5"/>
      <c r="E85" s="5"/>
      <c r="F85" s="5"/>
      <c r="G85" s="5"/>
      <c r="H85" s="5"/>
      <c r="I85" s="5"/>
      <c r="J85" s="5"/>
      <c r="K85" s="5">
        <v>1</v>
      </c>
      <c r="L85" s="5">
        <v>1</v>
      </c>
    </row>
    <row r="86" spans="1:12" x14ac:dyDescent="0.25">
      <c r="A86" s="14" t="s">
        <v>50</v>
      </c>
      <c r="B86" s="5"/>
      <c r="C86" s="5"/>
      <c r="D86" s="5"/>
      <c r="E86" s="5"/>
      <c r="F86" s="5"/>
      <c r="G86" s="5"/>
      <c r="H86" s="5"/>
      <c r="I86" s="5"/>
      <c r="J86" s="5"/>
      <c r="K86" s="5">
        <v>1</v>
      </c>
      <c r="L86" s="5">
        <v>1</v>
      </c>
    </row>
    <row r="87" spans="1:12" x14ac:dyDescent="0.25">
      <c r="A87" s="14" t="s">
        <v>80</v>
      </c>
      <c r="B87" s="5"/>
      <c r="C87" s="5"/>
      <c r="D87" s="5"/>
      <c r="E87" s="5"/>
      <c r="F87" s="5"/>
      <c r="G87" s="5"/>
      <c r="H87" s="5"/>
      <c r="I87" s="5"/>
      <c r="J87" s="5"/>
      <c r="K87" s="5">
        <v>1</v>
      </c>
      <c r="L87" s="5">
        <v>1</v>
      </c>
    </row>
    <row r="88" spans="1:12" x14ac:dyDescent="0.25">
      <c r="A88" s="14" t="s">
        <v>110</v>
      </c>
      <c r="B88" s="5"/>
      <c r="C88" s="5"/>
      <c r="D88" s="5"/>
      <c r="E88" s="5"/>
      <c r="F88" s="5"/>
      <c r="G88" s="5"/>
      <c r="H88" s="5"/>
      <c r="I88" s="5"/>
      <c r="J88" s="5"/>
      <c r="K88" s="5">
        <v>1</v>
      </c>
      <c r="L88" s="5">
        <v>1</v>
      </c>
    </row>
    <row r="89" spans="1:12" x14ac:dyDescent="0.25">
      <c r="A89" s="14" t="s">
        <v>153</v>
      </c>
      <c r="B89" s="5"/>
      <c r="C89" s="5"/>
      <c r="D89" s="5"/>
      <c r="E89" s="5"/>
      <c r="F89" s="5"/>
      <c r="G89" s="5"/>
      <c r="H89" s="5"/>
      <c r="I89" s="5"/>
      <c r="J89" s="5"/>
      <c r="K89" s="5">
        <v>1</v>
      </c>
      <c r="L89" s="5">
        <v>1</v>
      </c>
    </row>
    <row r="90" spans="1:12" x14ac:dyDescent="0.25">
      <c r="A90" s="14" t="s">
        <v>184</v>
      </c>
      <c r="B90" s="5"/>
      <c r="C90" s="5"/>
      <c r="D90" s="5"/>
      <c r="E90" s="5"/>
      <c r="F90" s="5"/>
      <c r="G90" s="5"/>
      <c r="H90" s="5"/>
      <c r="I90" s="5"/>
      <c r="J90" s="5"/>
      <c r="K90" s="5">
        <v>1</v>
      </c>
      <c r="L90" s="5">
        <v>1</v>
      </c>
    </row>
    <row r="91" spans="1:12" ht="13" x14ac:dyDescent="0.3">
      <c r="A91" s="14" t="s">
        <v>34</v>
      </c>
      <c r="B91" s="5"/>
      <c r="C91" s="5"/>
      <c r="D91" s="5"/>
      <c r="E91" s="5"/>
      <c r="F91" s="5"/>
      <c r="G91" s="5"/>
      <c r="H91" s="5"/>
      <c r="I91" s="5"/>
      <c r="J91" s="5">
        <v>2</v>
      </c>
      <c r="K91" s="5">
        <v>2</v>
      </c>
      <c r="L91" s="5">
        <v>4</v>
      </c>
    </row>
    <row r="92" spans="1:12" x14ac:dyDescent="0.25">
      <c r="A92" s="14" t="s">
        <v>33</v>
      </c>
      <c r="B92" s="5"/>
      <c r="C92" s="5"/>
      <c r="D92" s="5"/>
      <c r="E92" s="5"/>
      <c r="F92" s="5"/>
      <c r="G92" s="5"/>
      <c r="H92" s="5"/>
      <c r="I92" s="5"/>
      <c r="J92" s="5">
        <v>2</v>
      </c>
      <c r="K92" s="5">
        <v>1</v>
      </c>
      <c r="L92" s="5">
        <v>3</v>
      </c>
    </row>
    <row r="93" spans="1:12" x14ac:dyDescent="0.25">
      <c r="A93" s="14" t="s">
        <v>81</v>
      </c>
      <c r="B93" s="5"/>
      <c r="C93" s="5"/>
      <c r="D93" s="5"/>
      <c r="E93" s="5"/>
      <c r="F93" s="5"/>
      <c r="G93" s="5"/>
      <c r="H93" s="5"/>
      <c r="I93" s="5"/>
      <c r="J93" s="5"/>
      <c r="K93" s="5">
        <v>1</v>
      </c>
      <c r="L93" s="5">
        <v>1</v>
      </c>
    </row>
    <row r="94" spans="1:12" ht="26" x14ac:dyDescent="0.3">
      <c r="A94" s="14" t="s">
        <v>122</v>
      </c>
      <c r="B94" s="5"/>
      <c r="C94" s="5"/>
      <c r="D94" s="5">
        <v>2</v>
      </c>
      <c r="E94" s="5"/>
      <c r="F94" s="5"/>
      <c r="G94" s="5"/>
      <c r="H94" s="5"/>
      <c r="I94" s="5"/>
      <c r="J94" s="5">
        <v>5</v>
      </c>
      <c r="K94" s="5">
        <v>2</v>
      </c>
      <c r="L94" s="5">
        <v>9</v>
      </c>
    </row>
    <row r="95" spans="1:12" x14ac:dyDescent="0.25">
      <c r="A95" s="14" t="s">
        <v>121</v>
      </c>
      <c r="B95" s="5"/>
      <c r="C95" s="5"/>
      <c r="D95" s="5">
        <v>1</v>
      </c>
      <c r="E95" s="5"/>
      <c r="F95" s="5"/>
      <c r="G95" s="5"/>
      <c r="H95" s="5"/>
      <c r="I95" s="5"/>
      <c r="J95" s="5">
        <v>4</v>
      </c>
      <c r="K95" s="5">
        <v>1</v>
      </c>
      <c r="L95" s="5">
        <v>6</v>
      </c>
    </row>
    <row r="96" spans="1:12" x14ac:dyDescent="0.25">
      <c r="A96" s="14" t="s">
        <v>123</v>
      </c>
      <c r="B96" s="5"/>
      <c r="C96" s="5"/>
      <c r="D96" s="5">
        <v>1</v>
      </c>
      <c r="E96" s="5"/>
      <c r="F96" s="5"/>
      <c r="G96" s="5"/>
      <c r="H96" s="5"/>
      <c r="I96" s="5"/>
      <c r="J96" s="5">
        <v>1</v>
      </c>
      <c r="K96" s="5">
        <v>1</v>
      </c>
      <c r="L96" s="5">
        <v>3</v>
      </c>
    </row>
    <row r="97" spans="1:12" ht="13" x14ac:dyDescent="0.3">
      <c r="A97" s="14" t="s">
        <v>62</v>
      </c>
      <c r="B97" s="5"/>
      <c r="C97" s="5"/>
      <c r="D97" s="5"/>
      <c r="E97" s="5"/>
      <c r="F97" s="5"/>
      <c r="G97" s="5"/>
      <c r="H97" s="5"/>
      <c r="I97" s="5"/>
      <c r="J97" s="5">
        <v>1</v>
      </c>
      <c r="K97" s="5">
        <v>1</v>
      </c>
      <c r="L97" s="5">
        <v>2</v>
      </c>
    </row>
    <row r="98" spans="1:12" x14ac:dyDescent="0.25">
      <c r="A98" s="14" t="s">
        <v>61</v>
      </c>
      <c r="B98" s="5"/>
      <c r="C98" s="5"/>
      <c r="D98" s="5"/>
      <c r="E98" s="5"/>
      <c r="F98" s="5"/>
      <c r="G98" s="5"/>
      <c r="H98" s="5"/>
      <c r="I98" s="5"/>
      <c r="J98" s="5">
        <v>1</v>
      </c>
      <c r="K98" s="5">
        <v>1</v>
      </c>
      <c r="L98" s="5">
        <v>2</v>
      </c>
    </row>
    <row r="99" spans="1:12" ht="13" x14ac:dyDescent="0.3">
      <c r="A99" s="14" t="s">
        <v>92</v>
      </c>
      <c r="B99" s="5"/>
      <c r="C99" s="5"/>
      <c r="D99" s="5"/>
      <c r="E99" s="5"/>
      <c r="F99" s="5"/>
      <c r="G99" s="5"/>
      <c r="H99" s="5"/>
      <c r="I99" s="5"/>
      <c r="J99" s="5">
        <v>2</v>
      </c>
      <c r="K99" s="5">
        <v>2</v>
      </c>
      <c r="L99" s="5">
        <v>4</v>
      </c>
    </row>
    <row r="100" spans="1:12" x14ac:dyDescent="0.25">
      <c r="A100" s="14" t="s">
        <v>91</v>
      </c>
      <c r="B100" s="5"/>
      <c r="C100" s="5"/>
      <c r="D100" s="5"/>
      <c r="E100" s="5"/>
      <c r="F100" s="5"/>
      <c r="G100" s="5"/>
      <c r="H100" s="5"/>
      <c r="I100" s="5"/>
      <c r="J100" s="5">
        <v>1</v>
      </c>
      <c r="K100" s="5">
        <v>1</v>
      </c>
      <c r="L100" s="5">
        <v>2</v>
      </c>
    </row>
    <row r="101" spans="1:12" x14ac:dyDescent="0.25">
      <c r="A101" s="14" t="s">
        <v>128</v>
      </c>
      <c r="B101" s="5"/>
      <c r="C101" s="5"/>
      <c r="D101" s="5"/>
      <c r="E101" s="5"/>
      <c r="F101" s="5"/>
      <c r="G101" s="5"/>
      <c r="H101" s="5"/>
      <c r="I101" s="5"/>
      <c r="J101" s="5">
        <v>1</v>
      </c>
      <c r="K101" s="5">
        <v>1</v>
      </c>
      <c r="L101" s="5">
        <v>2</v>
      </c>
    </row>
    <row r="102" spans="1:12" ht="13" x14ac:dyDescent="0.3">
      <c r="A102" s="14" t="s">
        <v>139</v>
      </c>
      <c r="B102" s="5"/>
      <c r="C102" s="5"/>
      <c r="D102" s="5"/>
      <c r="E102" s="5"/>
      <c r="F102" s="5"/>
      <c r="G102" s="5"/>
      <c r="H102" s="5"/>
      <c r="I102" s="5"/>
      <c r="J102" s="5">
        <v>2</v>
      </c>
      <c r="K102" s="5">
        <v>2</v>
      </c>
      <c r="L102" s="5">
        <v>4</v>
      </c>
    </row>
    <row r="103" spans="1:12" x14ac:dyDescent="0.25">
      <c r="A103" s="14" t="s">
        <v>138</v>
      </c>
      <c r="B103" s="5"/>
      <c r="C103" s="5"/>
      <c r="D103" s="5"/>
      <c r="E103" s="5"/>
      <c r="F103" s="5"/>
      <c r="G103" s="5"/>
      <c r="H103" s="5"/>
      <c r="I103" s="5"/>
      <c r="J103" s="5">
        <v>1</v>
      </c>
      <c r="K103" s="5">
        <v>1</v>
      </c>
      <c r="L103" s="5">
        <v>2</v>
      </c>
    </row>
    <row r="104" spans="1:12" x14ac:dyDescent="0.25">
      <c r="A104" s="14" t="s">
        <v>148</v>
      </c>
      <c r="B104" s="5"/>
      <c r="C104" s="5"/>
      <c r="D104" s="5"/>
      <c r="E104" s="5"/>
      <c r="F104" s="5"/>
      <c r="G104" s="5"/>
      <c r="H104" s="5"/>
      <c r="I104" s="5"/>
      <c r="J104" s="5">
        <v>1</v>
      </c>
      <c r="K104" s="5">
        <v>1</v>
      </c>
      <c r="L104" s="5">
        <v>2</v>
      </c>
    </row>
    <row r="105" spans="1:12" ht="13" x14ac:dyDescent="0.3">
      <c r="A105" s="14" t="s">
        <v>172</v>
      </c>
      <c r="B105" s="5"/>
      <c r="C105" s="5"/>
      <c r="D105" s="5"/>
      <c r="E105" s="5"/>
      <c r="F105" s="5"/>
      <c r="G105" s="5"/>
      <c r="H105" s="5"/>
      <c r="I105" s="5"/>
      <c r="J105" s="5"/>
      <c r="K105" s="5">
        <v>1</v>
      </c>
      <c r="L105" s="5">
        <v>1</v>
      </c>
    </row>
    <row r="106" spans="1:12" x14ac:dyDescent="0.25">
      <c r="A106" s="14" t="s">
        <v>171</v>
      </c>
      <c r="B106" s="5"/>
      <c r="C106" s="5"/>
      <c r="D106" s="5"/>
      <c r="E106" s="5"/>
      <c r="F106" s="5"/>
      <c r="G106" s="5"/>
      <c r="H106" s="5"/>
      <c r="I106" s="5"/>
      <c r="J106" s="5"/>
      <c r="K106" s="5">
        <v>1</v>
      </c>
      <c r="L106" s="5">
        <v>1</v>
      </c>
    </row>
    <row r="107" spans="1:12" ht="13" x14ac:dyDescent="0.3">
      <c r="A107" s="14" t="s">
        <v>89</v>
      </c>
      <c r="B107" s="5"/>
      <c r="C107" s="5"/>
      <c r="D107" s="5"/>
      <c r="E107" s="5"/>
      <c r="F107" s="5"/>
      <c r="G107" s="5"/>
      <c r="H107" s="5"/>
      <c r="I107" s="5"/>
      <c r="J107" s="5">
        <v>1</v>
      </c>
      <c r="K107" s="5">
        <v>1</v>
      </c>
      <c r="L107" s="5">
        <v>2</v>
      </c>
    </row>
    <row r="108" spans="1:12" x14ac:dyDescent="0.25">
      <c r="A108" s="14" t="s">
        <v>88</v>
      </c>
      <c r="B108" s="5"/>
      <c r="C108" s="5"/>
      <c r="D108" s="5"/>
      <c r="E108" s="5"/>
      <c r="F108" s="5"/>
      <c r="G108" s="5"/>
      <c r="H108" s="5"/>
      <c r="I108" s="5"/>
      <c r="J108" s="5">
        <v>1</v>
      </c>
      <c r="K108" s="5">
        <v>1</v>
      </c>
      <c r="L108" s="5">
        <v>2</v>
      </c>
    </row>
    <row r="109" spans="1:12" ht="13" x14ac:dyDescent="0.3">
      <c r="A109" s="14" t="s">
        <v>174</v>
      </c>
      <c r="B109" s="5"/>
      <c r="C109" s="5"/>
      <c r="D109" s="5"/>
      <c r="E109" s="5"/>
      <c r="F109" s="5"/>
      <c r="G109" s="5"/>
      <c r="H109" s="5"/>
      <c r="I109" s="5"/>
      <c r="J109" s="5"/>
      <c r="K109" s="5">
        <v>1</v>
      </c>
      <c r="L109" s="5">
        <v>1</v>
      </c>
    </row>
    <row r="110" spans="1:12" x14ac:dyDescent="0.25">
      <c r="A110" s="14" t="s">
        <v>173</v>
      </c>
      <c r="B110" s="5"/>
      <c r="C110" s="5"/>
      <c r="D110" s="5"/>
      <c r="E110" s="5"/>
      <c r="F110" s="5"/>
      <c r="G110" s="5"/>
      <c r="H110" s="5"/>
      <c r="I110" s="5"/>
      <c r="J110" s="5"/>
      <c r="K110" s="5">
        <v>1</v>
      </c>
      <c r="L110" s="5">
        <v>1</v>
      </c>
    </row>
    <row r="111" spans="1:12" ht="13" x14ac:dyDescent="0.3">
      <c r="A111" s="14" t="s">
        <v>178</v>
      </c>
      <c r="B111" s="5"/>
      <c r="C111" s="5"/>
      <c r="D111" s="5"/>
      <c r="E111" s="5"/>
      <c r="F111" s="5"/>
      <c r="G111" s="5"/>
      <c r="H111" s="5"/>
      <c r="I111" s="5"/>
      <c r="J111" s="5"/>
      <c r="K111" s="5">
        <v>2</v>
      </c>
      <c r="L111" s="5">
        <v>2</v>
      </c>
    </row>
    <row r="112" spans="1:12" x14ac:dyDescent="0.25">
      <c r="A112" s="14" t="s">
        <v>177</v>
      </c>
      <c r="B112" s="5"/>
      <c r="C112" s="5"/>
      <c r="D112" s="5"/>
      <c r="E112" s="5"/>
      <c r="F112" s="5"/>
      <c r="G112" s="5"/>
      <c r="H112" s="5"/>
      <c r="I112" s="5"/>
      <c r="J112" s="5"/>
      <c r="K112" s="5">
        <v>1</v>
      </c>
      <c r="L112" s="5">
        <v>1</v>
      </c>
    </row>
    <row r="113" spans="1:12" x14ac:dyDescent="0.25">
      <c r="A113" s="14" t="s">
        <v>182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v>1</v>
      </c>
      <c r="L113" s="5">
        <v>1</v>
      </c>
    </row>
    <row r="114" spans="1:12" ht="13" x14ac:dyDescent="0.3">
      <c r="A114" s="14" t="s">
        <v>102</v>
      </c>
      <c r="B114" s="5"/>
      <c r="C114" s="5"/>
      <c r="D114" s="5"/>
      <c r="E114" s="5"/>
      <c r="F114" s="5"/>
      <c r="G114" s="5"/>
      <c r="H114" s="5"/>
      <c r="I114" s="5"/>
      <c r="J114" s="5"/>
      <c r="K114" s="5">
        <v>3</v>
      </c>
      <c r="L114" s="5">
        <v>3</v>
      </c>
    </row>
    <row r="115" spans="1:12" x14ac:dyDescent="0.25">
      <c r="A115" s="14" t="s">
        <v>101</v>
      </c>
      <c r="B115" s="5"/>
      <c r="C115" s="5"/>
      <c r="D115" s="5"/>
      <c r="E115" s="5"/>
      <c r="F115" s="5"/>
      <c r="G115" s="5"/>
      <c r="H115" s="5"/>
      <c r="I115" s="5"/>
      <c r="J115" s="5"/>
      <c r="K115" s="5">
        <v>1</v>
      </c>
      <c r="L115" s="5">
        <v>1</v>
      </c>
    </row>
    <row r="116" spans="1:12" x14ac:dyDescent="0.25">
      <c r="A116" s="14" t="s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>
        <v>1</v>
      </c>
      <c r="L116" s="5">
        <v>1</v>
      </c>
    </row>
    <row r="117" spans="1:12" x14ac:dyDescent="0.25">
      <c r="A117" s="14" t="s">
        <v>149</v>
      </c>
      <c r="B117" s="5"/>
      <c r="C117" s="5"/>
      <c r="D117" s="5"/>
      <c r="E117" s="5"/>
      <c r="F117" s="5"/>
      <c r="G117" s="5"/>
      <c r="H117" s="5"/>
      <c r="I117" s="5"/>
      <c r="J117" s="5"/>
      <c r="K117" s="5">
        <v>1</v>
      </c>
      <c r="L117" s="5">
        <v>1</v>
      </c>
    </row>
    <row r="118" spans="1:12" ht="13" x14ac:dyDescent="0.3">
      <c r="A118" s="14" t="s">
        <v>22</v>
      </c>
      <c r="B118" s="5"/>
      <c r="C118" s="5"/>
      <c r="D118" s="5">
        <v>15</v>
      </c>
      <c r="E118" s="5"/>
      <c r="F118" s="5"/>
      <c r="G118" s="5"/>
      <c r="H118" s="5"/>
      <c r="I118" s="5"/>
      <c r="J118" s="5">
        <v>1</v>
      </c>
      <c r="K118" s="5">
        <v>19</v>
      </c>
      <c r="L118" s="5">
        <v>35</v>
      </c>
    </row>
    <row r="119" spans="1:12" x14ac:dyDescent="0.25">
      <c r="A119" s="14" t="s">
        <v>77</v>
      </c>
      <c r="B119" s="5"/>
      <c r="C119" s="5"/>
      <c r="D119" s="5"/>
      <c r="E119" s="5"/>
      <c r="F119" s="5"/>
      <c r="G119" s="5"/>
      <c r="H119" s="5"/>
      <c r="I119" s="5"/>
      <c r="J119" s="5"/>
      <c r="K119" s="5">
        <v>1</v>
      </c>
      <c r="L119" s="5">
        <v>1</v>
      </c>
    </row>
    <row r="120" spans="1:12" x14ac:dyDescent="0.25">
      <c r="A120" s="14" t="s">
        <v>83</v>
      </c>
      <c r="B120" s="5"/>
      <c r="C120" s="5"/>
      <c r="D120" s="5"/>
      <c r="E120" s="5"/>
      <c r="F120" s="5"/>
      <c r="G120" s="5"/>
      <c r="H120" s="5"/>
      <c r="I120" s="5"/>
      <c r="J120" s="5"/>
      <c r="K120" s="5">
        <v>1</v>
      </c>
      <c r="L120" s="5">
        <v>1</v>
      </c>
    </row>
    <row r="121" spans="1:12" x14ac:dyDescent="0.25">
      <c r="A121" s="14" t="s">
        <v>87</v>
      </c>
      <c r="B121" s="5"/>
      <c r="C121" s="5"/>
      <c r="D121" s="5"/>
      <c r="E121" s="5"/>
      <c r="F121" s="5"/>
      <c r="G121" s="5"/>
      <c r="H121" s="5"/>
      <c r="I121" s="5"/>
      <c r="J121" s="5"/>
      <c r="K121" s="5">
        <v>1</v>
      </c>
      <c r="L121" s="5">
        <v>1</v>
      </c>
    </row>
    <row r="122" spans="1:12" x14ac:dyDescent="0.25">
      <c r="A122" s="14" t="s">
        <v>93</v>
      </c>
      <c r="B122" s="5"/>
      <c r="C122" s="5"/>
      <c r="D122" s="5">
        <v>1</v>
      </c>
      <c r="E122" s="5"/>
      <c r="F122" s="5"/>
      <c r="G122" s="5"/>
      <c r="H122" s="5"/>
      <c r="I122" s="5"/>
      <c r="J122" s="5"/>
      <c r="K122" s="5"/>
      <c r="L122" s="5">
        <v>1</v>
      </c>
    </row>
    <row r="123" spans="1:12" x14ac:dyDescent="0.25">
      <c r="A123" s="14" t="s">
        <v>96</v>
      </c>
      <c r="B123" s="5"/>
      <c r="C123" s="5"/>
      <c r="D123" s="5">
        <v>1</v>
      </c>
      <c r="E123" s="5"/>
      <c r="F123" s="5"/>
      <c r="G123" s="5"/>
      <c r="H123" s="5"/>
      <c r="I123" s="5"/>
      <c r="J123" s="5"/>
      <c r="K123" s="5"/>
      <c r="L123" s="5">
        <v>1</v>
      </c>
    </row>
    <row r="124" spans="1:12" x14ac:dyDescent="0.25">
      <c r="A124" s="14" t="s">
        <v>107</v>
      </c>
      <c r="B124" s="5"/>
      <c r="C124" s="5"/>
      <c r="D124" s="5">
        <v>1</v>
      </c>
      <c r="E124" s="5"/>
      <c r="F124" s="5"/>
      <c r="G124" s="5"/>
      <c r="H124" s="5"/>
      <c r="I124" s="5"/>
      <c r="J124" s="5"/>
      <c r="K124" s="5"/>
      <c r="L124" s="5">
        <v>1</v>
      </c>
    </row>
    <row r="125" spans="1:12" x14ac:dyDescent="0.25">
      <c r="A125" s="14" t="s">
        <v>119</v>
      </c>
      <c r="B125" s="5"/>
      <c r="C125" s="5"/>
      <c r="D125" s="5">
        <v>1</v>
      </c>
      <c r="E125" s="5"/>
      <c r="F125" s="5"/>
      <c r="G125" s="5"/>
      <c r="H125" s="5"/>
      <c r="I125" s="5"/>
      <c r="J125" s="5"/>
      <c r="K125" s="5"/>
      <c r="L125" s="5">
        <v>1</v>
      </c>
    </row>
    <row r="126" spans="1:12" x14ac:dyDescent="0.25">
      <c r="A126" s="14" t="s">
        <v>120</v>
      </c>
      <c r="B126" s="5"/>
      <c r="C126" s="5"/>
      <c r="D126" s="5">
        <v>1</v>
      </c>
      <c r="E126" s="5"/>
      <c r="F126" s="5"/>
      <c r="G126" s="5"/>
      <c r="H126" s="5"/>
      <c r="I126" s="5"/>
      <c r="J126" s="5"/>
      <c r="K126" s="5"/>
      <c r="L126" s="5">
        <v>1</v>
      </c>
    </row>
    <row r="127" spans="1:12" x14ac:dyDescent="0.25">
      <c r="A127" s="14" t="s">
        <v>134</v>
      </c>
      <c r="B127" s="5"/>
      <c r="C127" s="5"/>
      <c r="D127" s="5"/>
      <c r="E127" s="5"/>
      <c r="F127" s="5"/>
      <c r="G127" s="5"/>
      <c r="H127" s="5"/>
      <c r="I127" s="5"/>
      <c r="J127" s="5"/>
      <c r="K127" s="5">
        <v>1</v>
      </c>
      <c r="L127" s="5">
        <v>1</v>
      </c>
    </row>
    <row r="128" spans="1:12" x14ac:dyDescent="0.25">
      <c r="A128" s="14" t="s">
        <v>135</v>
      </c>
      <c r="B128" s="5"/>
      <c r="C128" s="5"/>
      <c r="D128" s="5">
        <v>1</v>
      </c>
      <c r="E128" s="5"/>
      <c r="F128" s="5"/>
      <c r="G128" s="5"/>
      <c r="H128" s="5"/>
      <c r="I128" s="5"/>
      <c r="J128" s="5"/>
      <c r="K128" s="5"/>
      <c r="L128" s="5">
        <v>1</v>
      </c>
    </row>
    <row r="129" spans="1:12" x14ac:dyDescent="0.25">
      <c r="A129" s="14" t="s">
        <v>136</v>
      </c>
      <c r="B129" s="5"/>
      <c r="C129" s="5"/>
      <c r="D129" s="5"/>
      <c r="E129" s="5"/>
      <c r="F129" s="5"/>
      <c r="G129" s="5"/>
      <c r="H129" s="5"/>
      <c r="I129" s="5"/>
      <c r="J129" s="5">
        <v>1</v>
      </c>
      <c r="K129" s="5">
        <v>1</v>
      </c>
      <c r="L129" s="5">
        <v>2</v>
      </c>
    </row>
    <row r="130" spans="1:12" x14ac:dyDescent="0.25">
      <c r="A130" s="14" t="s">
        <v>144</v>
      </c>
      <c r="B130" s="5"/>
      <c r="C130" s="5"/>
      <c r="D130" s="5">
        <v>1</v>
      </c>
      <c r="E130" s="5"/>
      <c r="F130" s="5"/>
      <c r="G130" s="5"/>
      <c r="H130" s="5"/>
      <c r="I130" s="5"/>
      <c r="J130" s="5"/>
      <c r="K130" s="5"/>
      <c r="L130" s="5">
        <v>1</v>
      </c>
    </row>
    <row r="131" spans="1:12" x14ac:dyDescent="0.25">
      <c r="A131" s="14" t="s">
        <v>145</v>
      </c>
      <c r="B131" s="5"/>
      <c r="C131" s="5"/>
      <c r="D131" s="5">
        <v>1</v>
      </c>
      <c r="E131" s="5"/>
      <c r="F131" s="5"/>
      <c r="G131" s="5"/>
      <c r="H131" s="5"/>
      <c r="I131" s="5"/>
      <c r="J131" s="5"/>
      <c r="K131" s="5"/>
      <c r="L131" s="5">
        <v>1</v>
      </c>
    </row>
    <row r="132" spans="1:12" x14ac:dyDescent="0.25">
      <c r="A132" s="14" t="s">
        <v>146</v>
      </c>
      <c r="B132" s="5"/>
      <c r="C132" s="5"/>
      <c r="D132" s="5"/>
      <c r="E132" s="5"/>
      <c r="F132" s="5"/>
      <c r="G132" s="5"/>
      <c r="H132" s="5"/>
      <c r="I132" s="5"/>
      <c r="J132" s="5"/>
      <c r="K132" s="5">
        <v>1</v>
      </c>
      <c r="L132" s="5">
        <v>1</v>
      </c>
    </row>
    <row r="133" spans="1:12" x14ac:dyDescent="0.25">
      <c r="A133" s="14" t="s">
        <v>147</v>
      </c>
      <c r="B133" s="5"/>
      <c r="C133" s="5"/>
      <c r="D133" s="5"/>
      <c r="E133" s="5"/>
      <c r="F133" s="5"/>
      <c r="G133" s="5"/>
      <c r="H133" s="5"/>
      <c r="I133" s="5"/>
      <c r="J133" s="5"/>
      <c r="K133" s="5">
        <v>1</v>
      </c>
      <c r="L133" s="5">
        <v>1</v>
      </c>
    </row>
    <row r="134" spans="1:12" x14ac:dyDescent="0.25">
      <c r="A134" s="14" t="s">
        <v>152</v>
      </c>
      <c r="B134" s="5"/>
      <c r="C134" s="5"/>
      <c r="D134" s="5"/>
      <c r="E134" s="5"/>
      <c r="F134" s="5"/>
      <c r="G134" s="5"/>
      <c r="H134" s="5"/>
      <c r="I134" s="5"/>
      <c r="J134" s="5"/>
      <c r="K134" s="5">
        <v>1</v>
      </c>
      <c r="L134" s="5">
        <v>1</v>
      </c>
    </row>
    <row r="135" spans="1:12" x14ac:dyDescent="0.25">
      <c r="A135" s="14" t="s">
        <v>155</v>
      </c>
      <c r="B135" s="5"/>
      <c r="C135" s="5"/>
      <c r="D135" s="5"/>
      <c r="E135" s="5"/>
      <c r="F135" s="5"/>
      <c r="G135" s="5"/>
      <c r="H135" s="5"/>
      <c r="I135" s="5"/>
      <c r="J135" s="5"/>
      <c r="K135" s="5">
        <v>1</v>
      </c>
      <c r="L135" s="5">
        <v>1</v>
      </c>
    </row>
    <row r="136" spans="1:12" x14ac:dyDescent="0.25">
      <c r="A136" s="14" t="s">
        <v>156</v>
      </c>
      <c r="B136" s="5"/>
      <c r="C136" s="5"/>
      <c r="D136" s="5"/>
      <c r="E136" s="5"/>
      <c r="F136" s="5"/>
      <c r="G136" s="5"/>
      <c r="H136" s="5"/>
      <c r="I136" s="5"/>
      <c r="J136" s="5"/>
      <c r="K136" s="5">
        <v>1</v>
      </c>
      <c r="L136" s="5">
        <v>1</v>
      </c>
    </row>
    <row r="137" spans="1:12" x14ac:dyDescent="0.25">
      <c r="A137" s="14" t="s">
        <v>157</v>
      </c>
      <c r="B137" s="5"/>
      <c r="C137" s="5"/>
      <c r="D137" s="5">
        <v>1</v>
      </c>
      <c r="E137" s="5"/>
      <c r="F137" s="5"/>
      <c r="G137" s="5"/>
      <c r="H137" s="5"/>
      <c r="I137" s="5"/>
      <c r="J137" s="5"/>
      <c r="K137" s="5"/>
      <c r="L137" s="5">
        <v>1</v>
      </c>
    </row>
    <row r="138" spans="1:12" x14ac:dyDescent="0.25">
      <c r="A138" s="14" t="s">
        <v>158</v>
      </c>
      <c r="B138" s="5"/>
      <c r="C138" s="5"/>
      <c r="D138" s="5">
        <v>1</v>
      </c>
      <c r="E138" s="5"/>
      <c r="F138" s="5"/>
      <c r="G138" s="5"/>
      <c r="H138" s="5"/>
      <c r="I138" s="5"/>
      <c r="J138" s="5"/>
      <c r="K138" s="5"/>
      <c r="L138" s="5">
        <v>1</v>
      </c>
    </row>
    <row r="139" spans="1:12" x14ac:dyDescent="0.25">
      <c r="A139" s="14" t="s">
        <v>159</v>
      </c>
      <c r="B139" s="5"/>
      <c r="C139" s="5"/>
      <c r="D139" s="5">
        <v>1</v>
      </c>
      <c r="E139" s="5"/>
      <c r="F139" s="5"/>
      <c r="G139" s="5"/>
      <c r="H139" s="5"/>
      <c r="I139" s="5"/>
      <c r="J139" s="5"/>
      <c r="K139" s="5"/>
      <c r="L139" s="5">
        <v>1</v>
      </c>
    </row>
    <row r="140" spans="1:12" x14ac:dyDescent="0.25">
      <c r="A140" s="14" t="s">
        <v>160</v>
      </c>
      <c r="B140" s="5"/>
      <c r="C140" s="5"/>
      <c r="D140" s="5">
        <v>1</v>
      </c>
      <c r="E140" s="5"/>
      <c r="F140" s="5"/>
      <c r="G140" s="5"/>
      <c r="H140" s="5"/>
      <c r="I140" s="5"/>
      <c r="J140" s="5"/>
      <c r="K140" s="5"/>
      <c r="L140" s="5">
        <v>1</v>
      </c>
    </row>
    <row r="141" spans="1:12" x14ac:dyDescent="0.25">
      <c r="A141" s="14" t="s">
        <v>161</v>
      </c>
      <c r="B141" s="5"/>
      <c r="C141" s="5"/>
      <c r="D141" s="5"/>
      <c r="E141" s="5"/>
      <c r="F141" s="5"/>
      <c r="G141" s="5"/>
      <c r="H141" s="5"/>
      <c r="I141" s="5"/>
      <c r="J141" s="5"/>
      <c r="K141" s="5">
        <v>1</v>
      </c>
      <c r="L141" s="5">
        <v>1</v>
      </c>
    </row>
    <row r="142" spans="1:12" x14ac:dyDescent="0.25">
      <c r="A142" s="14" t="s">
        <v>162</v>
      </c>
      <c r="B142" s="5"/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s="5">
        <v>1</v>
      </c>
    </row>
    <row r="143" spans="1:12" x14ac:dyDescent="0.25">
      <c r="A143" s="14" t="s">
        <v>163</v>
      </c>
      <c r="B143" s="5"/>
      <c r="C143" s="5"/>
      <c r="D143" s="5"/>
      <c r="E143" s="5"/>
      <c r="F143" s="5"/>
      <c r="G143" s="5"/>
      <c r="H143" s="5"/>
      <c r="I143" s="5"/>
      <c r="J143" s="5"/>
      <c r="K143" s="5">
        <v>1</v>
      </c>
      <c r="L143" s="5">
        <v>1</v>
      </c>
    </row>
    <row r="144" spans="1:12" x14ac:dyDescent="0.25">
      <c r="A144" s="14" t="s">
        <v>164</v>
      </c>
      <c r="B144" s="5"/>
      <c r="C144" s="5"/>
      <c r="D144" s="5"/>
      <c r="E144" s="5"/>
      <c r="F144" s="5"/>
      <c r="G144" s="5"/>
      <c r="H144" s="5"/>
      <c r="I144" s="5"/>
      <c r="J144" s="5"/>
      <c r="K144" s="5">
        <v>1</v>
      </c>
      <c r="L144" s="5">
        <v>1</v>
      </c>
    </row>
    <row r="145" spans="1:12" x14ac:dyDescent="0.25">
      <c r="A145" s="14" t="s">
        <v>165</v>
      </c>
      <c r="B145" s="5"/>
      <c r="C145" s="5"/>
      <c r="D145" s="5"/>
      <c r="E145" s="5"/>
      <c r="F145" s="5"/>
      <c r="G145" s="5"/>
      <c r="H145" s="5"/>
      <c r="I145" s="5"/>
      <c r="J145" s="5"/>
      <c r="K145" s="5">
        <v>1</v>
      </c>
      <c r="L145" s="5">
        <v>1</v>
      </c>
    </row>
    <row r="146" spans="1:12" x14ac:dyDescent="0.25">
      <c r="A146" s="14" t="s">
        <v>166</v>
      </c>
      <c r="B146" s="5"/>
      <c r="C146" s="5"/>
      <c r="D146" s="5">
        <v>1</v>
      </c>
      <c r="E146" s="5"/>
      <c r="F146" s="5"/>
      <c r="G146" s="5"/>
      <c r="H146" s="5"/>
      <c r="I146" s="5"/>
      <c r="J146" s="5"/>
      <c r="K146" s="5"/>
      <c r="L146" s="5">
        <v>1</v>
      </c>
    </row>
    <row r="147" spans="1:12" x14ac:dyDescent="0.25">
      <c r="A147" s="14" t="s">
        <v>167</v>
      </c>
      <c r="B147" s="5"/>
      <c r="C147" s="5"/>
      <c r="D147" s="5">
        <v>1</v>
      </c>
      <c r="E147" s="5"/>
      <c r="F147" s="5"/>
      <c r="G147" s="5"/>
      <c r="H147" s="5"/>
      <c r="I147" s="5"/>
      <c r="J147" s="5"/>
      <c r="K147" s="5"/>
      <c r="L147" s="5">
        <v>1</v>
      </c>
    </row>
    <row r="148" spans="1:12" x14ac:dyDescent="0.25">
      <c r="A148" s="14" t="s">
        <v>168</v>
      </c>
      <c r="B148" s="5"/>
      <c r="C148" s="5"/>
      <c r="D148" s="5">
        <v>1</v>
      </c>
      <c r="E148" s="5"/>
      <c r="F148" s="5"/>
      <c r="G148" s="5"/>
      <c r="H148" s="5"/>
      <c r="I148" s="5"/>
      <c r="J148" s="5"/>
      <c r="K148" s="5"/>
      <c r="L148" s="5">
        <v>1</v>
      </c>
    </row>
    <row r="149" spans="1:12" x14ac:dyDescent="0.25">
      <c r="A149" s="14" t="s">
        <v>179</v>
      </c>
      <c r="B149" s="5"/>
      <c r="C149" s="5"/>
      <c r="D149" s="5"/>
      <c r="E149" s="5"/>
      <c r="F149" s="5"/>
      <c r="G149" s="5"/>
      <c r="H149" s="5"/>
      <c r="I149" s="5"/>
      <c r="J149" s="5"/>
      <c r="K149" s="5">
        <v>1</v>
      </c>
      <c r="L149" s="5">
        <v>1</v>
      </c>
    </row>
    <row r="150" spans="1:12" x14ac:dyDescent="0.25">
      <c r="A150" s="14" t="s">
        <v>180</v>
      </c>
      <c r="B150" s="5"/>
      <c r="C150" s="5"/>
      <c r="D150" s="5"/>
      <c r="E150" s="5"/>
      <c r="F150" s="5"/>
      <c r="G150" s="5"/>
      <c r="H150" s="5"/>
      <c r="I150" s="5"/>
      <c r="J150" s="5"/>
      <c r="K150" s="5">
        <v>1</v>
      </c>
      <c r="L150" s="5">
        <v>1</v>
      </c>
    </row>
    <row r="151" spans="1:12" x14ac:dyDescent="0.25">
      <c r="A151" s="14" t="s">
        <v>181</v>
      </c>
      <c r="B151" s="5"/>
      <c r="C151" s="5"/>
      <c r="D151" s="5"/>
      <c r="E151" s="5"/>
      <c r="F151" s="5"/>
      <c r="G151" s="5"/>
      <c r="H151" s="5"/>
      <c r="I151" s="5"/>
      <c r="J151" s="5"/>
      <c r="K151" s="5">
        <v>1</v>
      </c>
      <c r="L151" s="5">
        <v>1</v>
      </c>
    </row>
    <row r="152" spans="1:12" x14ac:dyDescent="0.25">
      <c r="A152" s="14" t="s">
        <v>183</v>
      </c>
      <c r="B152" s="5"/>
      <c r="C152" s="5"/>
      <c r="D152" s="5"/>
      <c r="E152" s="5"/>
      <c r="F152" s="5"/>
      <c r="G152" s="5"/>
      <c r="H152" s="5"/>
      <c r="I152" s="5"/>
      <c r="J152" s="5"/>
      <c r="K152" s="5">
        <v>1</v>
      </c>
      <c r="L152" s="5">
        <v>1</v>
      </c>
    </row>
    <row r="153" spans="1:12" ht="26" x14ac:dyDescent="0.3">
      <c r="A153" s="14" t="s">
        <v>85</v>
      </c>
      <c r="B153" s="5"/>
      <c r="C153" s="5"/>
      <c r="D153" s="5"/>
      <c r="E153" s="5"/>
      <c r="F153" s="5"/>
      <c r="G153" s="5"/>
      <c r="H153" s="5"/>
      <c r="I153" s="5"/>
      <c r="J153" s="5"/>
      <c r="K153" s="5">
        <v>1</v>
      </c>
      <c r="L153" s="5">
        <v>1</v>
      </c>
    </row>
    <row r="154" spans="1:12" x14ac:dyDescent="0.25">
      <c r="A154" s="14" t="s">
        <v>84</v>
      </c>
      <c r="B154" s="5"/>
      <c r="C154" s="5"/>
      <c r="D154" s="5"/>
      <c r="E154" s="5"/>
      <c r="F154" s="5"/>
      <c r="G154" s="5"/>
      <c r="H154" s="5"/>
      <c r="I154" s="5"/>
      <c r="J154" s="5"/>
      <c r="K154" s="5">
        <v>1</v>
      </c>
      <c r="L154" s="5">
        <v>1</v>
      </c>
    </row>
    <row r="155" spans="1:12" ht="13" x14ac:dyDescent="0.3">
      <c r="A155" s="14" t="s">
        <v>45</v>
      </c>
      <c r="B155" s="5"/>
      <c r="C155" s="5"/>
      <c r="D155" s="5"/>
      <c r="E155" s="5"/>
      <c r="F155" s="5"/>
      <c r="G155" s="5"/>
      <c r="H155" s="5"/>
      <c r="I155" s="5"/>
      <c r="J155" s="5"/>
      <c r="K155" s="5">
        <v>1</v>
      </c>
      <c r="L155" s="5">
        <v>1</v>
      </c>
    </row>
    <row r="156" spans="1:12" x14ac:dyDescent="0.25">
      <c r="A156" s="14" t="s">
        <v>44</v>
      </c>
      <c r="B156" s="5"/>
      <c r="C156" s="5"/>
      <c r="D156" s="5"/>
      <c r="E156" s="5"/>
      <c r="F156" s="5"/>
      <c r="G156" s="5"/>
      <c r="H156" s="5"/>
      <c r="I156" s="5"/>
      <c r="J156" s="5"/>
      <c r="K156" s="5">
        <v>1</v>
      </c>
      <c r="L156" s="5">
        <v>1</v>
      </c>
    </row>
    <row r="157" spans="1:12" ht="13" x14ac:dyDescent="0.3">
      <c r="A157" s="14" t="s">
        <v>95</v>
      </c>
      <c r="B157" s="5"/>
      <c r="C157" s="5"/>
      <c r="D157" s="5"/>
      <c r="E157" s="5"/>
      <c r="F157" s="5"/>
      <c r="G157" s="5"/>
      <c r="H157" s="5"/>
      <c r="I157" s="5"/>
      <c r="J157" s="5">
        <v>9</v>
      </c>
      <c r="K157" s="5">
        <v>2</v>
      </c>
      <c r="L157" s="5">
        <v>11</v>
      </c>
    </row>
    <row r="158" spans="1:12" x14ac:dyDescent="0.25">
      <c r="A158" s="14" t="s">
        <v>94</v>
      </c>
      <c r="B158" s="5"/>
      <c r="C158" s="5"/>
      <c r="D158" s="5"/>
      <c r="E158" s="5"/>
      <c r="F158" s="5"/>
      <c r="G158" s="5"/>
      <c r="H158" s="5"/>
      <c r="I158" s="5"/>
      <c r="J158" s="5">
        <v>4</v>
      </c>
      <c r="K158" s="5">
        <v>1</v>
      </c>
      <c r="L158" s="5">
        <v>5</v>
      </c>
    </row>
    <row r="159" spans="1:12" x14ac:dyDescent="0.25">
      <c r="A159" s="14" t="s">
        <v>143</v>
      </c>
      <c r="B159" s="5"/>
      <c r="C159" s="5"/>
      <c r="D159" s="5"/>
      <c r="E159" s="5"/>
      <c r="F159" s="5"/>
      <c r="G159" s="5"/>
      <c r="H159" s="5"/>
      <c r="I159" s="5"/>
      <c r="J159" s="5">
        <v>5</v>
      </c>
      <c r="K159" s="5">
        <v>1</v>
      </c>
      <c r="L159" s="5">
        <v>6</v>
      </c>
    </row>
    <row r="160" spans="1:12" ht="13" x14ac:dyDescent="0.3">
      <c r="A160" s="14" t="s">
        <v>32</v>
      </c>
      <c r="B160" s="5"/>
      <c r="C160" s="5"/>
      <c r="D160" s="5"/>
      <c r="E160" s="5"/>
      <c r="F160" s="5"/>
      <c r="G160" s="5"/>
      <c r="H160" s="5"/>
      <c r="I160" s="5"/>
      <c r="J160" s="5">
        <v>1</v>
      </c>
      <c r="K160" s="5">
        <v>3</v>
      </c>
      <c r="L160" s="5">
        <v>4</v>
      </c>
    </row>
    <row r="161" spans="1:12" x14ac:dyDescent="0.25">
      <c r="A161" s="14" t="s">
        <v>31</v>
      </c>
      <c r="B161" s="5"/>
      <c r="C161" s="5"/>
      <c r="D161" s="5"/>
      <c r="E161" s="5"/>
      <c r="F161" s="5"/>
      <c r="G161" s="5"/>
      <c r="H161" s="5"/>
      <c r="I161" s="5"/>
      <c r="J161" s="5"/>
      <c r="K161" s="5">
        <v>1</v>
      </c>
      <c r="L161" s="5">
        <v>1</v>
      </c>
    </row>
    <row r="162" spans="1:12" x14ac:dyDescent="0.25">
      <c r="A162" s="14" t="s">
        <v>47</v>
      </c>
      <c r="B162" s="5"/>
      <c r="C162" s="5"/>
      <c r="D162" s="5"/>
      <c r="E162" s="5"/>
      <c r="F162" s="5"/>
      <c r="G162" s="5"/>
      <c r="H162" s="5"/>
      <c r="I162" s="5"/>
      <c r="J162" s="5"/>
      <c r="K162" s="5">
        <v>1</v>
      </c>
      <c r="L162" s="5">
        <v>1</v>
      </c>
    </row>
    <row r="163" spans="1:12" x14ac:dyDescent="0.25">
      <c r="A163" s="14" t="s">
        <v>64</v>
      </c>
      <c r="B163" s="5"/>
      <c r="C163" s="5"/>
      <c r="D163" s="5"/>
      <c r="E163" s="5"/>
      <c r="F163" s="5"/>
      <c r="G163" s="5"/>
      <c r="H163" s="5"/>
      <c r="I163" s="5"/>
      <c r="J163" s="5">
        <v>1</v>
      </c>
      <c r="K163" s="5">
        <v>1</v>
      </c>
      <c r="L163" s="5">
        <v>2</v>
      </c>
    </row>
    <row r="164" spans="1:12" ht="13" x14ac:dyDescent="0.3">
      <c r="A164" s="14" t="s">
        <v>188</v>
      </c>
      <c r="B164" s="5">
        <v>5</v>
      </c>
      <c r="C164" s="5">
        <v>5</v>
      </c>
      <c r="D164" s="5">
        <v>23</v>
      </c>
      <c r="E164" s="5">
        <v>2</v>
      </c>
      <c r="F164" s="5">
        <v>2</v>
      </c>
      <c r="G164" s="5">
        <v>1</v>
      </c>
      <c r="H164" s="5">
        <v>1</v>
      </c>
      <c r="I164" s="5">
        <v>2</v>
      </c>
      <c r="J164" s="5">
        <v>42</v>
      </c>
      <c r="K164" s="5">
        <v>112</v>
      </c>
      <c r="L164" s="5">
        <v>195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DAFD-0A5C-4265-9A3F-4E4AA620E323}">
  <dimension ref="A3:M166"/>
  <sheetViews>
    <sheetView workbookViewId="0">
      <selection activeCell="D8" sqref="D8"/>
    </sheetView>
  </sheetViews>
  <sheetFormatPr defaultRowHeight="12.5" x14ac:dyDescent="0.25"/>
  <cols>
    <col min="1" max="1" width="82" bestFit="1" customWidth="1"/>
    <col min="2" max="2" width="13.54296875" bestFit="1" customWidth="1"/>
    <col min="3" max="3" width="20.453125" bestFit="1" customWidth="1"/>
    <col min="4" max="4" width="12.81640625" bestFit="1" customWidth="1"/>
    <col min="5" max="5" width="8.1796875" bestFit="1" customWidth="1"/>
    <col min="6" max="6" width="25.26953125" bestFit="1" customWidth="1"/>
    <col min="7" max="7" width="5.54296875" bestFit="1" customWidth="1"/>
    <col min="8" max="8" width="8.1796875" bestFit="1" customWidth="1"/>
    <col min="9" max="9" width="10.54296875" bestFit="1" customWidth="1"/>
    <col min="10" max="10" width="5.7265625" bestFit="1" customWidth="1"/>
    <col min="11" max="11" width="22.26953125" bestFit="1" customWidth="1"/>
    <col min="12" max="12" width="5.54296875" bestFit="1" customWidth="1"/>
    <col min="13" max="14" width="9.453125" bestFit="1" customWidth="1"/>
  </cols>
  <sheetData>
    <row r="3" spans="1:13" x14ac:dyDescent="0.25">
      <c r="A3" s="2" t="s">
        <v>189</v>
      </c>
      <c r="B3" s="2" t="s">
        <v>186</v>
      </c>
    </row>
    <row r="4" spans="1:13" x14ac:dyDescent="0.25">
      <c r="A4" s="2" t="s">
        <v>187</v>
      </c>
      <c r="B4" t="s">
        <v>23</v>
      </c>
      <c r="C4" t="s">
        <v>20</v>
      </c>
      <c r="D4" t="s">
        <v>28</v>
      </c>
      <c r="E4" t="s">
        <v>59</v>
      </c>
      <c r="F4" t="s">
        <v>57</v>
      </c>
      <c r="G4" t="s">
        <v>21</v>
      </c>
      <c r="H4" t="s">
        <v>70</v>
      </c>
      <c r="I4" t="s">
        <v>58</v>
      </c>
      <c r="J4" t="s">
        <v>22</v>
      </c>
      <c r="K4" t="s">
        <v>19</v>
      </c>
      <c r="L4" t="s">
        <v>190</v>
      </c>
      <c r="M4" t="s">
        <v>188</v>
      </c>
    </row>
    <row r="5" spans="1:13" x14ac:dyDescent="0.25">
      <c r="A5" s="3" t="s">
        <v>100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4" t="s">
        <v>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3" t="s">
        <v>27</v>
      </c>
      <c r="B7" s="5"/>
      <c r="C7" s="5">
        <v>5</v>
      </c>
      <c r="D7" s="5"/>
      <c r="E7" s="5"/>
      <c r="F7" s="5"/>
      <c r="G7" s="5"/>
      <c r="H7" s="5">
        <v>39</v>
      </c>
      <c r="I7" s="5"/>
      <c r="J7" s="5">
        <v>71</v>
      </c>
      <c r="K7" s="5"/>
      <c r="L7" s="5"/>
      <c r="M7" s="5">
        <v>115</v>
      </c>
    </row>
    <row r="8" spans="1:13" x14ac:dyDescent="0.25">
      <c r="A8" s="4" t="s">
        <v>26</v>
      </c>
      <c r="B8" s="5"/>
      <c r="C8" s="5">
        <v>5</v>
      </c>
      <c r="D8" s="5"/>
      <c r="E8" s="5"/>
      <c r="F8" s="5"/>
      <c r="G8" s="5"/>
      <c r="H8" s="5"/>
      <c r="I8" s="5"/>
      <c r="J8" s="5">
        <v>5</v>
      </c>
      <c r="K8" s="5"/>
      <c r="L8" s="5"/>
      <c r="M8" s="5">
        <v>10</v>
      </c>
    </row>
    <row r="9" spans="1:13" x14ac:dyDescent="0.25">
      <c r="A9" s="4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4" t="s">
        <v>69</v>
      </c>
      <c r="B10" s="5"/>
      <c r="C10" s="5"/>
      <c r="D10" s="5"/>
      <c r="E10" s="5"/>
      <c r="F10" s="5"/>
      <c r="G10" s="5"/>
      <c r="H10" s="5">
        <v>39</v>
      </c>
      <c r="I10" s="5"/>
      <c r="J10" s="5">
        <v>66</v>
      </c>
      <c r="K10" s="5"/>
      <c r="L10" s="5"/>
      <c r="M10" s="5">
        <v>105</v>
      </c>
    </row>
    <row r="11" spans="1:13" x14ac:dyDescent="0.25">
      <c r="A11" s="4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 t="s">
        <v>115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 t="s">
        <v>117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 t="s">
        <v>118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 t="s">
        <v>137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3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 t="s">
        <v>68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3" t="s">
        <v>141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 t="s">
        <v>140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 t="s">
        <v>142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" t="s">
        <v>30</v>
      </c>
      <c r="B23" s="5">
        <v>0</v>
      </c>
      <c r="C23" s="5"/>
      <c r="D23" s="5"/>
      <c r="E23" s="5"/>
      <c r="F23" s="5"/>
      <c r="G23" s="5"/>
      <c r="H23" s="5"/>
      <c r="I23" s="5"/>
      <c r="J23" s="5">
        <v>15</v>
      </c>
      <c r="K23" s="5"/>
      <c r="L23" s="5"/>
      <c r="M23" s="5">
        <v>15</v>
      </c>
    </row>
    <row r="24" spans="1:13" x14ac:dyDescent="0.25">
      <c r="A24" s="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 t="s">
        <v>51</v>
      </c>
      <c r="B26" s="5">
        <v>0</v>
      </c>
      <c r="C26" s="5"/>
      <c r="D26" s="5"/>
      <c r="E26" s="5"/>
      <c r="F26" s="5"/>
      <c r="G26" s="5"/>
      <c r="H26" s="5"/>
      <c r="I26" s="5"/>
      <c r="J26" s="5">
        <v>15</v>
      </c>
      <c r="K26" s="5"/>
      <c r="L26" s="5"/>
      <c r="M26" s="5">
        <v>15</v>
      </c>
    </row>
    <row r="27" spans="1:13" x14ac:dyDescent="0.25">
      <c r="A27" s="3" t="s">
        <v>170</v>
      </c>
      <c r="B27" s="5"/>
      <c r="C27" s="5"/>
      <c r="D27" s="5"/>
      <c r="E27" s="5"/>
      <c r="F27" s="5"/>
      <c r="G27" s="5"/>
      <c r="H27" s="5"/>
      <c r="I27" s="5"/>
      <c r="J27" s="5">
        <v>0</v>
      </c>
      <c r="K27" s="5"/>
      <c r="L27" s="5"/>
      <c r="M27" s="5">
        <v>0</v>
      </c>
    </row>
    <row r="28" spans="1:13" x14ac:dyDescent="0.25">
      <c r="A28" s="4" t="s">
        <v>169</v>
      </c>
      <c r="B28" s="5"/>
      <c r="C28" s="5"/>
      <c r="D28" s="5"/>
      <c r="E28" s="5"/>
      <c r="F28" s="5"/>
      <c r="G28" s="5"/>
      <c r="H28" s="5"/>
      <c r="I28" s="5"/>
      <c r="J28" s="5">
        <v>0</v>
      </c>
      <c r="K28" s="5"/>
      <c r="L28" s="5"/>
      <c r="M28" s="5">
        <v>0</v>
      </c>
    </row>
    <row r="29" spans="1:13" x14ac:dyDescent="0.25">
      <c r="A29" s="3" t="s">
        <v>56</v>
      </c>
      <c r="B29" s="5">
        <v>0</v>
      </c>
      <c r="C29" s="5">
        <v>0</v>
      </c>
      <c r="D29" s="5"/>
      <c r="E29" s="5">
        <v>10</v>
      </c>
      <c r="F29" s="5">
        <v>0</v>
      </c>
      <c r="G29" s="5"/>
      <c r="H29" s="5"/>
      <c r="I29" s="5">
        <v>6</v>
      </c>
      <c r="J29" s="5">
        <v>25</v>
      </c>
      <c r="K29" s="5"/>
      <c r="L29" s="5"/>
      <c r="M29" s="5">
        <v>41</v>
      </c>
    </row>
    <row r="30" spans="1:13" x14ac:dyDescent="0.25">
      <c r="A30" s="4" t="s">
        <v>55</v>
      </c>
      <c r="B30" s="5">
        <v>0</v>
      </c>
      <c r="C30" s="5">
        <v>0</v>
      </c>
      <c r="D30" s="5"/>
      <c r="E30" s="5">
        <v>0</v>
      </c>
      <c r="F30" s="5">
        <v>0</v>
      </c>
      <c r="G30" s="5"/>
      <c r="H30" s="5"/>
      <c r="I30" s="5">
        <v>3</v>
      </c>
      <c r="J30" s="5">
        <v>2</v>
      </c>
      <c r="K30" s="5"/>
      <c r="L30" s="5"/>
      <c r="M30" s="5">
        <v>5</v>
      </c>
    </row>
    <row r="31" spans="1:13" x14ac:dyDescent="0.25">
      <c r="A31" s="4" t="s">
        <v>60</v>
      </c>
      <c r="B31" s="5">
        <v>0</v>
      </c>
      <c r="C31" s="5">
        <v>0</v>
      </c>
      <c r="D31" s="5"/>
      <c r="E31" s="5">
        <v>10</v>
      </c>
      <c r="F31" s="5">
        <v>0</v>
      </c>
      <c r="G31" s="5"/>
      <c r="H31" s="5"/>
      <c r="I31" s="5">
        <v>3</v>
      </c>
      <c r="J31" s="5">
        <v>23</v>
      </c>
      <c r="K31" s="5"/>
      <c r="L31" s="5"/>
      <c r="M31" s="5">
        <v>36</v>
      </c>
    </row>
    <row r="32" spans="1:13" x14ac:dyDescent="0.25">
      <c r="A32" s="3" t="s">
        <v>25</v>
      </c>
      <c r="B32" s="5"/>
      <c r="C32" s="5"/>
      <c r="D32" s="5"/>
      <c r="E32" s="5"/>
      <c r="F32" s="5"/>
      <c r="G32" s="5"/>
      <c r="H32" s="5"/>
      <c r="I32" s="5"/>
      <c r="J32" s="5">
        <v>0</v>
      </c>
      <c r="K32" s="5"/>
      <c r="L32" s="5"/>
      <c r="M32" s="5">
        <v>0</v>
      </c>
    </row>
    <row r="33" spans="1:13" x14ac:dyDescent="0.25">
      <c r="A33" s="4" t="s">
        <v>24</v>
      </c>
      <c r="B33" s="5"/>
      <c r="C33" s="5"/>
      <c r="D33" s="5"/>
      <c r="E33" s="5"/>
      <c r="F33" s="5"/>
      <c r="G33" s="5"/>
      <c r="H33" s="5"/>
      <c r="I33" s="5"/>
      <c r="J33" s="5">
        <v>0</v>
      </c>
      <c r="K33" s="5"/>
      <c r="L33" s="5"/>
      <c r="M33" s="5">
        <v>0</v>
      </c>
    </row>
    <row r="34" spans="1:13" x14ac:dyDescent="0.25">
      <c r="A34" s="4" t="s">
        <v>130</v>
      </c>
      <c r="B34" s="5"/>
      <c r="C34" s="5"/>
      <c r="D34" s="5"/>
      <c r="E34" s="5"/>
      <c r="F34" s="5"/>
      <c r="G34" s="5"/>
      <c r="H34" s="5"/>
      <c r="I34" s="5"/>
      <c r="J34" s="5">
        <v>0</v>
      </c>
      <c r="K34" s="5"/>
      <c r="L34" s="5"/>
      <c r="M34" s="5">
        <v>0</v>
      </c>
    </row>
    <row r="35" spans="1:13" x14ac:dyDescent="0.25">
      <c r="A35" s="3" t="s">
        <v>104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 t="s">
        <v>103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 t="s">
        <v>105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3" t="s">
        <v>79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 t="s">
        <v>78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 t="s">
        <v>86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3" t="s">
        <v>54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4" t="s">
        <v>53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4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 t="s">
        <v>82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 t="s">
        <v>97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 t="s">
        <v>106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 t="s">
        <v>154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3" t="s">
        <v>67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 t="s">
        <v>66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4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4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 t="s">
        <v>114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 t="s">
        <v>129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3" t="s">
        <v>18</v>
      </c>
      <c r="B58" s="5">
        <v>0</v>
      </c>
      <c r="C58" s="5">
        <v>3</v>
      </c>
      <c r="D58" s="5"/>
      <c r="E58" s="5"/>
      <c r="F58" s="5"/>
      <c r="G58" s="5">
        <v>62</v>
      </c>
      <c r="H58" s="5"/>
      <c r="I58" s="5"/>
      <c r="J58" s="5">
        <v>34</v>
      </c>
      <c r="K58" s="5"/>
      <c r="L58" s="5"/>
      <c r="M58" s="5">
        <v>99</v>
      </c>
    </row>
    <row r="59" spans="1:13" x14ac:dyDescent="0.25">
      <c r="A59" s="4" t="s">
        <v>17</v>
      </c>
      <c r="B59" s="5">
        <v>0</v>
      </c>
      <c r="C59" s="5">
        <v>3</v>
      </c>
      <c r="D59" s="5"/>
      <c r="E59" s="5"/>
      <c r="F59" s="5"/>
      <c r="G59" s="5">
        <v>62</v>
      </c>
      <c r="H59" s="5"/>
      <c r="I59" s="5"/>
      <c r="J59" s="5">
        <v>34</v>
      </c>
      <c r="K59" s="5"/>
      <c r="L59" s="5"/>
      <c r="M59" s="5">
        <v>99</v>
      </c>
    </row>
    <row r="60" spans="1:13" x14ac:dyDescent="0.25">
      <c r="A60" s="3" t="s">
        <v>38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4" t="s">
        <v>37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4" t="s">
        <v>39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4" t="s">
        <v>40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4" t="s">
        <v>41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4" t="s">
        <v>42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4" t="s">
        <v>43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4" t="s">
        <v>90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4" t="s">
        <v>175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4" t="s">
        <v>176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3" t="s">
        <v>109</v>
      </c>
      <c r="B70" s="5"/>
      <c r="C70" s="5"/>
      <c r="D70" s="5"/>
      <c r="E70" s="5"/>
      <c r="F70" s="5"/>
      <c r="G70" s="5"/>
      <c r="H70" s="5"/>
      <c r="I70" s="5"/>
      <c r="J70" s="5">
        <v>0</v>
      </c>
      <c r="K70" s="5"/>
      <c r="L70" s="5"/>
      <c r="M70" s="5">
        <v>0</v>
      </c>
    </row>
    <row r="71" spans="1:13" x14ac:dyDescent="0.25">
      <c r="A71" s="4" t="s">
        <v>108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4" t="s">
        <v>111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4" t="s">
        <v>151</v>
      </c>
      <c r="B73" s="5"/>
      <c r="C73" s="5"/>
      <c r="D73" s="5"/>
      <c r="E73" s="5"/>
      <c r="F73" s="5"/>
      <c r="G73" s="5"/>
      <c r="H73" s="5"/>
      <c r="I73" s="5"/>
      <c r="J73" s="5">
        <v>0</v>
      </c>
      <c r="K73" s="5"/>
      <c r="L73" s="5"/>
      <c r="M73" s="5">
        <v>0</v>
      </c>
    </row>
    <row r="74" spans="1:13" x14ac:dyDescent="0.25">
      <c r="A74" s="3" t="s">
        <v>72</v>
      </c>
      <c r="B74" s="5"/>
      <c r="C74" s="5"/>
      <c r="D74" s="5"/>
      <c r="E74" s="5"/>
      <c r="F74" s="5"/>
      <c r="G74" s="5"/>
      <c r="H74" s="5"/>
      <c r="I74" s="5"/>
      <c r="J74" s="5">
        <v>0</v>
      </c>
      <c r="K74" s="5"/>
      <c r="L74" s="5"/>
      <c r="M74" s="5">
        <v>0</v>
      </c>
    </row>
    <row r="75" spans="1:13" x14ac:dyDescent="0.25">
      <c r="A75" s="4" t="s">
        <v>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4" t="s">
        <v>124</v>
      </c>
      <c r="B76" s="5"/>
      <c r="C76" s="5"/>
      <c r="D76" s="5"/>
      <c r="E76" s="5"/>
      <c r="F76" s="5"/>
      <c r="G76" s="5"/>
      <c r="H76" s="5"/>
      <c r="I76" s="5"/>
      <c r="J76" s="5">
        <v>0</v>
      </c>
      <c r="K76" s="5"/>
      <c r="L76" s="5"/>
      <c r="M76" s="5">
        <v>0</v>
      </c>
    </row>
    <row r="77" spans="1:13" x14ac:dyDescent="0.25">
      <c r="A77" s="4" t="s">
        <v>125</v>
      </c>
      <c r="B77" s="5"/>
      <c r="C77" s="5"/>
      <c r="D77" s="5"/>
      <c r="E77" s="5"/>
      <c r="F77" s="5"/>
      <c r="G77" s="5"/>
      <c r="H77" s="5"/>
      <c r="I77" s="5"/>
      <c r="J77" s="5">
        <v>0</v>
      </c>
      <c r="K77" s="5"/>
      <c r="L77" s="5"/>
      <c r="M77" s="5">
        <v>0</v>
      </c>
    </row>
    <row r="78" spans="1:13" x14ac:dyDescent="0.25">
      <c r="A78" s="4" t="s">
        <v>126</v>
      </c>
      <c r="B78" s="5"/>
      <c r="C78" s="5"/>
      <c r="D78" s="5"/>
      <c r="E78" s="5"/>
      <c r="F78" s="5"/>
      <c r="G78" s="5"/>
      <c r="H78" s="5"/>
      <c r="I78" s="5"/>
      <c r="J78" s="5">
        <v>0</v>
      </c>
      <c r="K78" s="5"/>
      <c r="L78" s="5"/>
      <c r="M78" s="5">
        <v>0</v>
      </c>
    </row>
    <row r="79" spans="1:13" x14ac:dyDescent="0.25">
      <c r="A79" s="4" t="s">
        <v>127</v>
      </c>
      <c r="B79" s="5"/>
      <c r="C79" s="5"/>
      <c r="D79" s="5"/>
      <c r="E79" s="5"/>
      <c r="F79" s="5"/>
      <c r="G79" s="5"/>
      <c r="H79" s="5"/>
      <c r="I79" s="5"/>
      <c r="J79" s="5">
        <v>0</v>
      </c>
      <c r="K79" s="5"/>
      <c r="L79" s="5"/>
      <c r="M79" s="5">
        <v>0</v>
      </c>
    </row>
    <row r="80" spans="1:13" x14ac:dyDescent="0.25">
      <c r="A80" s="4" t="s">
        <v>131</v>
      </c>
      <c r="B80" s="5"/>
      <c r="C80" s="5"/>
      <c r="D80" s="5"/>
      <c r="E80" s="5"/>
      <c r="F80" s="5"/>
      <c r="G80" s="5"/>
      <c r="H80" s="5"/>
      <c r="I80" s="5"/>
      <c r="J80" s="5">
        <v>0</v>
      </c>
      <c r="K80" s="5"/>
      <c r="L80" s="5"/>
      <c r="M80" s="5">
        <v>0</v>
      </c>
    </row>
    <row r="81" spans="1:13" x14ac:dyDescent="0.25">
      <c r="A81" s="4" t="s">
        <v>132</v>
      </c>
      <c r="B81" s="5"/>
      <c r="C81" s="5"/>
      <c r="D81" s="5"/>
      <c r="E81" s="5"/>
      <c r="F81" s="5"/>
      <c r="G81" s="5"/>
      <c r="H81" s="5"/>
      <c r="I81" s="5"/>
      <c r="J81" s="5">
        <v>0</v>
      </c>
      <c r="K81" s="5"/>
      <c r="L81" s="5"/>
      <c r="M81" s="5">
        <v>0</v>
      </c>
    </row>
    <row r="82" spans="1:13" x14ac:dyDescent="0.25">
      <c r="A82" s="4" t="s">
        <v>133</v>
      </c>
      <c r="B82" s="5"/>
      <c r="C82" s="5"/>
      <c r="D82" s="5"/>
      <c r="E82" s="5"/>
      <c r="F82" s="5"/>
      <c r="G82" s="5"/>
      <c r="H82" s="5"/>
      <c r="I82" s="5"/>
      <c r="J82" s="5">
        <v>0</v>
      </c>
      <c r="K82" s="5"/>
      <c r="L82" s="5"/>
      <c r="M82" s="5">
        <v>0</v>
      </c>
    </row>
    <row r="83" spans="1:13" x14ac:dyDescent="0.25">
      <c r="A83" s="4" t="s">
        <v>150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3" t="s">
        <v>49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4" t="s">
        <v>48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4" t="s">
        <v>50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4" t="s">
        <v>80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4" t="s">
        <v>110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4" t="s">
        <v>153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4" t="s">
        <v>184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3" t="s">
        <v>34</v>
      </c>
      <c r="B91" s="5"/>
      <c r="C91" s="5"/>
      <c r="D91" s="5"/>
      <c r="E91" s="5"/>
      <c r="F91" s="5"/>
      <c r="G91" s="5"/>
      <c r="H91" s="5"/>
      <c r="I91" s="5"/>
      <c r="J91" s="5">
        <v>0</v>
      </c>
      <c r="K91" s="5"/>
      <c r="L91" s="5"/>
      <c r="M91" s="5">
        <v>0</v>
      </c>
    </row>
    <row r="92" spans="1:13" x14ac:dyDescent="0.25">
      <c r="A92" s="4" t="s">
        <v>33</v>
      </c>
      <c r="B92" s="5"/>
      <c r="C92" s="5"/>
      <c r="D92" s="5"/>
      <c r="E92" s="5"/>
      <c r="F92" s="5"/>
      <c r="G92" s="5"/>
      <c r="H92" s="5"/>
      <c r="I92" s="5"/>
      <c r="J92" s="5">
        <v>0</v>
      </c>
      <c r="K92" s="5"/>
      <c r="L92" s="5"/>
      <c r="M92" s="5">
        <v>0</v>
      </c>
    </row>
    <row r="93" spans="1:13" x14ac:dyDescent="0.25">
      <c r="A93" s="4" t="s">
        <v>81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3" t="s">
        <v>122</v>
      </c>
      <c r="B94" s="5"/>
      <c r="C94" s="5"/>
      <c r="D94" s="5"/>
      <c r="E94" s="5"/>
      <c r="F94" s="5"/>
      <c r="G94" s="5"/>
      <c r="H94" s="5"/>
      <c r="I94" s="5"/>
      <c r="J94" s="5">
        <v>10</v>
      </c>
      <c r="K94" s="5"/>
      <c r="L94" s="5"/>
      <c r="M94" s="5">
        <v>10</v>
      </c>
    </row>
    <row r="95" spans="1:13" x14ac:dyDescent="0.25">
      <c r="A95" s="4" t="s">
        <v>121</v>
      </c>
      <c r="B95" s="5"/>
      <c r="C95" s="5"/>
      <c r="D95" s="5"/>
      <c r="E95" s="5"/>
      <c r="F95" s="5"/>
      <c r="G95" s="5"/>
      <c r="H95" s="5"/>
      <c r="I95" s="5"/>
      <c r="J95" s="5">
        <v>9</v>
      </c>
      <c r="K95" s="5"/>
      <c r="L95" s="5"/>
      <c r="M95" s="5">
        <v>9</v>
      </c>
    </row>
    <row r="96" spans="1:13" x14ac:dyDescent="0.25">
      <c r="A96" s="4" t="s">
        <v>123</v>
      </c>
      <c r="B96" s="5"/>
      <c r="C96" s="5"/>
      <c r="D96" s="5"/>
      <c r="E96" s="5"/>
      <c r="F96" s="5"/>
      <c r="G96" s="5"/>
      <c r="H96" s="5"/>
      <c r="I96" s="5"/>
      <c r="J96" s="5">
        <v>1</v>
      </c>
      <c r="K96" s="5"/>
      <c r="L96" s="5"/>
      <c r="M96" s="5">
        <v>1</v>
      </c>
    </row>
    <row r="97" spans="1:13" x14ac:dyDescent="0.25">
      <c r="A97" s="3" t="s">
        <v>62</v>
      </c>
      <c r="B97" s="5"/>
      <c r="C97" s="5"/>
      <c r="D97" s="5"/>
      <c r="E97" s="5"/>
      <c r="F97" s="5"/>
      <c r="G97" s="5"/>
      <c r="H97" s="5"/>
      <c r="I97" s="5"/>
      <c r="J97" s="5">
        <v>0</v>
      </c>
      <c r="K97" s="5"/>
      <c r="L97" s="5"/>
      <c r="M97" s="5">
        <v>0</v>
      </c>
    </row>
    <row r="98" spans="1:13" x14ac:dyDescent="0.25">
      <c r="A98" s="4" t="s">
        <v>61</v>
      </c>
      <c r="B98" s="5"/>
      <c r="C98" s="5"/>
      <c r="D98" s="5"/>
      <c r="E98" s="5"/>
      <c r="F98" s="5"/>
      <c r="G98" s="5"/>
      <c r="H98" s="5"/>
      <c r="I98" s="5"/>
      <c r="J98" s="5">
        <v>0</v>
      </c>
      <c r="K98" s="5"/>
      <c r="L98" s="5"/>
      <c r="M98" s="5">
        <v>0</v>
      </c>
    </row>
    <row r="99" spans="1:13" x14ac:dyDescent="0.25">
      <c r="A99" s="3" t="s">
        <v>92</v>
      </c>
      <c r="B99" s="5"/>
      <c r="C99" s="5"/>
      <c r="D99" s="5"/>
      <c r="E99" s="5"/>
      <c r="F99" s="5"/>
      <c r="G99" s="5"/>
      <c r="H99" s="5"/>
      <c r="I99" s="5"/>
      <c r="J99" s="5">
        <v>1</v>
      </c>
      <c r="K99" s="5"/>
      <c r="L99" s="5"/>
      <c r="M99" s="5">
        <v>1</v>
      </c>
    </row>
    <row r="100" spans="1:13" x14ac:dyDescent="0.25">
      <c r="A100" s="4" t="s">
        <v>91</v>
      </c>
      <c r="B100" s="5"/>
      <c r="C100" s="5"/>
      <c r="D100" s="5"/>
      <c r="E100" s="5"/>
      <c r="F100" s="5"/>
      <c r="G100" s="5"/>
      <c r="H100" s="5"/>
      <c r="I100" s="5"/>
      <c r="J100" s="5">
        <v>0</v>
      </c>
      <c r="K100" s="5"/>
      <c r="L100" s="5"/>
      <c r="M100" s="5">
        <v>0</v>
      </c>
    </row>
    <row r="101" spans="1:13" x14ac:dyDescent="0.25">
      <c r="A101" s="4" t="s">
        <v>128</v>
      </c>
      <c r="B101" s="5"/>
      <c r="C101" s="5"/>
      <c r="D101" s="5"/>
      <c r="E101" s="5"/>
      <c r="F101" s="5"/>
      <c r="G101" s="5"/>
      <c r="H101" s="5"/>
      <c r="I101" s="5"/>
      <c r="J101" s="5">
        <v>1</v>
      </c>
      <c r="K101" s="5"/>
      <c r="L101" s="5"/>
      <c r="M101" s="5">
        <v>1</v>
      </c>
    </row>
    <row r="102" spans="1:13" x14ac:dyDescent="0.25">
      <c r="A102" s="3" t="s">
        <v>139</v>
      </c>
      <c r="B102" s="5"/>
      <c r="C102" s="5"/>
      <c r="D102" s="5"/>
      <c r="E102" s="5"/>
      <c r="F102" s="5"/>
      <c r="G102" s="5"/>
      <c r="H102" s="5"/>
      <c r="I102" s="5"/>
      <c r="J102" s="5">
        <v>0</v>
      </c>
      <c r="K102" s="5"/>
      <c r="L102" s="5"/>
      <c r="M102" s="5">
        <v>0</v>
      </c>
    </row>
    <row r="103" spans="1:13" x14ac:dyDescent="0.25">
      <c r="A103" s="4" t="s">
        <v>138</v>
      </c>
      <c r="B103" s="5"/>
      <c r="C103" s="5"/>
      <c r="D103" s="5"/>
      <c r="E103" s="5"/>
      <c r="F103" s="5"/>
      <c r="G103" s="5"/>
      <c r="H103" s="5"/>
      <c r="I103" s="5"/>
      <c r="J103" s="5">
        <v>0</v>
      </c>
      <c r="K103" s="5"/>
      <c r="L103" s="5"/>
      <c r="M103" s="5">
        <v>0</v>
      </c>
    </row>
    <row r="104" spans="1:13" x14ac:dyDescent="0.25">
      <c r="A104" s="4" t="s">
        <v>148</v>
      </c>
      <c r="B104" s="5"/>
      <c r="C104" s="5"/>
      <c r="D104" s="5"/>
      <c r="E104" s="5"/>
      <c r="F104" s="5"/>
      <c r="G104" s="5"/>
      <c r="H104" s="5"/>
      <c r="I104" s="5"/>
      <c r="J104" s="5">
        <v>0</v>
      </c>
      <c r="K104" s="5"/>
      <c r="L104" s="5"/>
      <c r="M104" s="5">
        <v>0</v>
      </c>
    </row>
    <row r="105" spans="1:13" x14ac:dyDescent="0.25">
      <c r="A105" s="3" t="s">
        <v>172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4" t="s">
        <v>171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3" t="s">
        <v>89</v>
      </c>
      <c r="B107" s="5"/>
      <c r="C107" s="5"/>
      <c r="D107" s="5"/>
      <c r="E107" s="5"/>
      <c r="F107" s="5"/>
      <c r="G107" s="5"/>
      <c r="H107" s="5"/>
      <c r="I107" s="5"/>
      <c r="J107" s="5">
        <v>0</v>
      </c>
      <c r="K107" s="5"/>
      <c r="L107" s="5"/>
      <c r="M107" s="5">
        <v>0</v>
      </c>
    </row>
    <row r="108" spans="1:13" x14ac:dyDescent="0.25">
      <c r="A108" s="4" t="s">
        <v>88</v>
      </c>
      <c r="B108" s="5"/>
      <c r="C108" s="5"/>
      <c r="D108" s="5"/>
      <c r="E108" s="5"/>
      <c r="F108" s="5"/>
      <c r="G108" s="5"/>
      <c r="H108" s="5"/>
      <c r="I108" s="5"/>
      <c r="J108" s="5">
        <v>0</v>
      </c>
      <c r="K108" s="5"/>
      <c r="L108" s="5"/>
      <c r="M108" s="5">
        <v>0</v>
      </c>
    </row>
    <row r="109" spans="1:13" x14ac:dyDescent="0.25">
      <c r="A109" s="3" t="s">
        <v>174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4" t="s">
        <v>173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3" t="s">
        <v>178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4" t="s">
        <v>177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4" t="s">
        <v>182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3" t="s">
        <v>102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4" t="s">
        <v>101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4" t="s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4" t="s">
        <v>149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3" t="s">
        <v>22</v>
      </c>
      <c r="B118" s="5"/>
      <c r="C118" s="5"/>
      <c r="D118" s="5"/>
      <c r="E118" s="5"/>
      <c r="F118" s="5"/>
      <c r="G118" s="5"/>
      <c r="H118" s="5"/>
      <c r="I118" s="5"/>
      <c r="J118" s="5">
        <v>0</v>
      </c>
      <c r="K118" s="5"/>
      <c r="L118" s="5"/>
      <c r="M118" s="5">
        <v>0</v>
      </c>
    </row>
    <row r="119" spans="1:13" x14ac:dyDescent="0.25">
      <c r="A119" s="4" t="s">
        <v>77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4" t="s">
        <v>83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4" t="s">
        <v>87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4" t="s">
        <v>93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4" t="s">
        <v>96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4" t="s">
        <v>107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4" t="s">
        <v>119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4" t="s">
        <v>120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4" t="s">
        <v>134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4" t="s">
        <v>135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4" t="s">
        <v>136</v>
      </c>
      <c r="B129" s="5"/>
      <c r="C129" s="5"/>
      <c r="D129" s="5"/>
      <c r="E129" s="5"/>
      <c r="F129" s="5"/>
      <c r="G129" s="5"/>
      <c r="H129" s="5"/>
      <c r="I129" s="5"/>
      <c r="J129" s="5">
        <v>0</v>
      </c>
      <c r="K129" s="5"/>
      <c r="L129" s="5"/>
      <c r="M129" s="5">
        <v>0</v>
      </c>
    </row>
    <row r="130" spans="1:13" x14ac:dyDescent="0.25">
      <c r="A130" s="4" t="s">
        <v>144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4" t="s">
        <v>145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4" t="s">
        <v>146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4" t="s">
        <v>147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4" t="s">
        <v>152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4" t="s">
        <v>155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4" t="s">
        <v>156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4" t="s">
        <v>157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4" t="s">
        <v>158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4" t="s">
        <v>159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4" t="s">
        <v>160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4" t="s">
        <v>161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4" t="s">
        <v>162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4" t="s">
        <v>163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4" t="s">
        <v>164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4" t="s">
        <v>165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4" t="s">
        <v>166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4" t="s">
        <v>167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4" t="s">
        <v>168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4" t="s">
        <v>179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4" t="s">
        <v>180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4" t="s">
        <v>181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4" t="s">
        <v>183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3" t="s">
        <v>85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4" t="s">
        <v>84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3" t="s">
        <v>45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4" t="s">
        <v>44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3" t="s">
        <v>95</v>
      </c>
      <c r="B157" s="5"/>
      <c r="C157" s="5"/>
      <c r="D157" s="5"/>
      <c r="E157" s="5"/>
      <c r="F157" s="5"/>
      <c r="G157" s="5"/>
      <c r="H157" s="5"/>
      <c r="I157" s="5"/>
      <c r="J157" s="5">
        <v>318</v>
      </c>
      <c r="K157" s="5"/>
      <c r="L157" s="5"/>
      <c r="M157" s="5">
        <v>318</v>
      </c>
    </row>
    <row r="158" spans="1:13" x14ac:dyDescent="0.25">
      <c r="A158" s="4" t="s">
        <v>94</v>
      </c>
      <c r="B158" s="5"/>
      <c r="C158" s="5"/>
      <c r="D158" s="5"/>
      <c r="E158" s="5"/>
      <c r="F158" s="5"/>
      <c r="G158" s="5"/>
      <c r="H158" s="5"/>
      <c r="I158" s="5"/>
      <c r="J158" s="5">
        <v>317</v>
      </c>
      <c r="K158" s="5"/>
      <c r="L158" s="5"/>
      <c r="M158" s="5">
        <v>317</v>
      </c>
    </row>
    <row r="159" spans="1:13" x14ac:dyDescent="0.25">
      <c r="A159" s="4" t="s">
        <v>143</v>
      </c>
      <c r="B159" s="5"/>
      <c r="C159" s="5"/>
      <c r="D159" s="5"/>
      <c r="E159" s="5"/>
      <c r="F159" s="5"/>
      <c r="G159" s="5"/>
      <c r="H159" s="5"/>
      <c r="I159" s="5"/>
      <c r="J159" s="5">
        <v>1</v>
      </c>
      <c r="K159" s="5"/>
      <c r="L159" s="5"/>
      <c r="M159" s="5">
        <v>1</v>
      </c>
    </row>
    <row r="160" spans="1:13" x14ac:dyDescent="0.25">
      <c r="A160" s="3" t="s">
        <v>32</v>
      </c>
      <c r="B160" s="5"/>
      <c r="C160" s="5"/>
      <c r="D160" s="5"/>
      <c r="E160" s="5"/>
      <c r="F160" s="5"/>
      <c r="G160" s="5"/>
      <c r="H160" s="5"/>
      <c r="I160" s="5"/>
      <c r="J160" s="5">
        <v>0</v>
      </c>
      <c r="K160" s="5"/>
      <c r="L160" s="5"/>
      <c r="M160" s="5">
        <v>0</v>
      </c>
    </row>
    <row r="161" spans="1:13" x14ac:dyDescent="0.25">
      <c r="A161" s="4" t="s">
        <v>31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4" t="s">
        <v>47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4" t="s">
        <v>64</v>
      </c>
      <c r="B163" s="5"/>
      <c r="C163" s="5"/>
      <c r="D163" s="5"/>
      <c r="E163" s="5"/>
      <c r="F163" s="5"/>
      <c r="G163" s="5"/>
      <c r="H163" s="5"/>
      <c r="I163" s="5"/>
      <c r="J163" s="5">
        <v>0</v>
      </c>
      <c r="K163" s="5"/>
      <c r="L163" s="5"/>
      <c r="M163" s="5">
        <v>0</v>
      </c>
    </row>
    <row r="164" spans="1:13" x14ac:dyDescent="0.25">
      <c r="A164" s="3" t="s">
        <v>190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4" t="s">
        <v>190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3" t="s">
        <v>188</v>
      </c>
      <c r="B166" s="5">
        <v>0</v>
      </c>
      <c r="C166" s="5">
        <v>8</v>
      </c>
      <c r="D166" s="5"/>
      <c r="E166" s="5">
        <v>10</v>
      </c>
      <c r="F166" s="5">
        <v>0</v>
      </c>
      <c r="G166" s="5">
        <v>62</v>
      </c>
      <c r="H166" s="5">
        <v>39</v>
      </c>
      <c r="I166" s="5">
        <v>6</v>
      </c>
      <c r="J166" s="5">
        <v>474</v>
      </c>
      <c r="K166" s="5"/>
      <c r="L166" s="5"/>
      <c r="M166" s="5">
        <v>599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1F4F6-02BA-4C94-BC15-99CC0AF9FA6E}">
  <dimension ref="A1:Q167"/>
  <sheetViews>
    <sheetView workbookViewId="0">
      <selection activeCell="G41" sqref="G41"/>
    </sheetView>
  </sheetViews>
  <sheetFormatPr defaultRowHeight="13" x14ac:dyDescent="0.3"/>
  <cols>
    <col min="1" max="1" width="23.81640625" style="6" customWidth="1"/>
    <col min="16" max="16" width="10.26953125" style="6" bestFit="1" customWidth="1"/>
    <col min="17" max="17" width="19.7265625" style="6" customWidth="1"/>
  </cols>
  <sheetData>
    <row r="1" spans="1:17" s="6" customFormat="1" x14ac:dyDescent="0.3">
      <c r="A1" s="6" t="s">
        <v>189</v>
      </c>
      <c r="B1" s="6" t="s">
        <v>186</v>
      </c>
    </row>
    <row r="2" spans="1:17" s="6" customFormat="1" x14ac:dyDescent="0.3">
      <c r="A2" s="6" t="s">
        <v>187</v>
      </c>
      <c r="B2" s="6" t="s">
        <v>23</v>
      </c>
      <c r="C2" s="6" t="s">
        <v>20</v>
      </c>
      <c r="D2" s="6" t="s">
        <v>28</v>
      </c>
      <c r="E2" s="6" t="s">
        <v>59</v>
      </c>
      <c r="F2" s="6" t="s">
        <v>57</v>
      </c>
      <c r="G2" s="6" t="s">
        <v>21</v>
      </c>
      <c r="H2" s="6" t="s">
        <v>70</v>
      </c>
      <c r="I2" s="6" t="s">
        <v>58</v>
      </c>
      <c r="J2" s="6" t="s">
        <v>22</v>
      </c>
      <c r="K2" s="6" t="s">
        <v>19</v>
      </c>
      <c r="L2" s="6" t="s">
        <v>190</v>
      </c>
      <c r="P2" s="6" t="s">
        <v>188</v>
      </c>
      <c r="Q2" s="7" t="s">
        <v>191</v>
      </c>
    </row>
    <row r="3" spans="1:17" x14ac:dyDescent="0.3">
      <c r="A3" s="6" t="s">
        <v>100</v>
      </c>
      <c r="P3" s="6">
        <f>SUM(B3:O3)</f>
        <v>0</v>
      </c>
      <c r="Q3" s="6">
        <f t="shared" ref="Q3:Q34" si="0">IFERROR(AVERAGE(B3:L3),0)</f>
        <v>0</v>
      </c>
    </row>
    <row r="4" spans="1:17" x14ac:dyDescent="0.3">
      <c r="A4" s="6" t="s">
        <v>99</v>
      </c>
      <c r="P4" s="6">
        <f t="shared" ref="P4:P67" si="1">SUM(B4:O4)</f>
        <v>0</v>
      </c>
      <c r="Q4" s="6">
        <f t="shared" si="0"/>
        <v>0</v>
      </c>
    </row>
    <row r="5" spans="1:17" x14ac:dyDescent="0.3">
      <c r="A5" s="6" t="s">
        <v>27</v>
      </c>
      <c r="C5">
        <v>5</v>
      </c>
      <c r="H5">
        <v>39</v>
      </c>
      <c r="J5">
        <v>71</v>
      </c>
      <c r="P5" s="6">
        <f t="shared" si="1"/>
        <v>115</v>
      </c>
      <c r="Q5" s="6">
        <f t="shared" si="0"/>
        <v>38.333333333333336</v>
      </c>
    </row>
    <row r="6" spans="1:17" x14ac:dyDescent="0.3">
      <c r="A6" s="6" t="s">
        <v>26</v>
      </c>
      <c r="C6">
        <v>5</v>
      </c>
      <c r="J6">
        <v>5</v>
      </c>
      <c r="P6" s="6">
        <f t="shared" si="1"/>
        <v>10</v>
      </c>
      <c r="Q6" s="6">
        <f t="shared" si="0"/>
        <v>5</v>
      </c>
    </row>
    <row r="7" spans="1:17" x14ac:dyDescent="0.3">
      <c r="A7" s="6" t="s">
        <v>52</v>
      </c>
      <c r="P7" s="6">
        <f t="shared" si="1"/>
        <v>0</v>
      </c>
      <c r="Q7" s="6">
        <f t="shared" si="0"/>
        <v>0</v>
      </c>
    </row>
    <row r="8" spans="1:17" x14ac:dyDescent="0.3">
      <c r="A8" s="6" t="s">
        <v>69</v>
      </c>
      <c r="H8">
        <v>39</v>
      </c>
      <c r="J8">
        <v>66</v>
      </c>
      <c r="P8" s="6">
        <f t="shared" si="1"/>
        <v>105</v>
      </c>
      <c r="Q8" s="6">
        <f t="shared" si="0"/>
        <v>52.5</v>
      </c>
    </row>
    <row r="9" spans="1:17" x14ac:dyDescent="0.3">
      <c r="A9" s="6" t="s">
        <v>98</v>
      </c>
      <c r="P9" s="6">
        <f t="shared" si="1"/>
        <v>0</v>
      </c>
      <c r="Q9" s="6">
        <f t="shared" si="0"/>
        <v>0</v>
      </c>
    </row>
    <row r="10" spans="1:17" x14ac:dyDescent="0.3">
      <c r="A10" s="6" t="s">
        <v>112</v>
      </c>
      <c r="P10" s="6">
        <f t="shared" si="1"/>
        <v>0</v>
      </c>
      <c r="Q10" s="6">
        <f t="shared" si="0"/>
        <v>0</v>
      </c>
    </row>
    <row r="11" spans="1:17" x14ac:dyDescent="0.3">
      <c r="A11" s="6" t="s">
        <v>115</v>
      </c>
      <c r="P11" s="6">
        <f t="shared" si="1"/>
        <v>0</v>
      </c>
      <c r="Q11" s="6">
        <f t="shared" si="0"/>
        <v>0</v>
      </c>
    </row>
    <row r="12" spans="1:17" x14ac:dyDescent="0.3">
      <c r="A12" s="6" t="s">
        <v>117</v>
      </c>
      <c r="P12" s="6">
        <f t="shared" si="1"/>
        <v>0</v>
      </c>
      <c r="Q12" s="6">
        <f t="shared" si="0"/>
        <v>0</v>
      </c>
    </row>
    <row r="13" spans="1:17" x14ac:dyDescent="0.3">
      <c r="A13" s="6" t="s">
        <v>118</v>
      </c>
      <c r="P13" s="6">
        <f t="shared" si="1"/>
        <v>0</v>
      </c>
      <c r="Q13" s="6">
        <f t="shared" si="0"/>
        <v>0</v>
      </c>
    </row>
    <row r="14" spans="1:17" x14ac:dyDescent="0.3">
      <c r="A14" s="6" t="s">
        <v>137</v>
      </c>
      <c r="P14" s="6">
        <f t="shared" si="1"/>
        <v>0</v>
      </c>
      <c r="Q14" s="6">
        <f t="shared" si="0"/>
        <v>0</v>
      </c>
    </row>
    <row r="15" spans="1:17" x14ac:dyDescent="0.3">
      <c r="A15" s="6" t="s">
        <v>36</v>
      </c>
      <c r="P15" s="6">
        <f t="shared" si="1"/>
        <v>0</v>
      </c>
      <c r="Q15" s="6">
        <f t="shared" si="0"/>
        <v>0</v>
      </c>
    </row>
    <row r="16" spans="1:17" x14ac:dyDescent="0.3">
      <c r="A16" s="6" t="s">
        <v>35</v>
      </c>
      <c r="P16" s="6">
        <f t="shared" si="1"/>
        <v>0</v>
      </c>
      <c r="Q16" s="6">
        <f t="shared" si="0"/>
        <v>0</v>
      </c>
    </row>
    <row r="17" spans="1:17" x14ac:dyDescent="0.3">
      <c r="A17" s="6" t="s">
        <v>68</v>
      </c>
      <c r="P17" s="6">
        <f t="shared" si="1"/>
        <v>0</v>
      </c>
      <c r="Q17" s="6">
        <f t="shared" si="0"/>
        <v>0</v>
      </c>
    </row>
    <row r="18" spans="1:17" x14ac:dyDescent="0.3">
      <c r="A18" s="6" t="s">
        <v>141</v>
      </c>
      <c r="P18" s="6">
        <f t="shared" si="1"/>
        <v>0</v>
      </c>
      <c r="Q18" s="6">
        <f t="shared" si="0"/>
        <v>0</v>
      </c>
    </row>
    <row r="19" spans="1:17" x14ac:dyDescent="0.3">
      <c r="A19" s="6" t="s">
        <v>140</v>
      </c>
      <c r="P19" s="6">
        <f t="shared" si="1"/>
        <v>0</v>
      </c>
      <c r="Q19" s="6">
        <f t="shared" si="0"/>
        <v>0</v>
      </c>
    </row>
    <row r="20" spans="1:17" x14ac:dyDescent="0.3">
      <c r="A20" s="6" t="s">
        <v>142</v>
      </c>
      <c r="P20" s="6">
        <f t="shared" si="1"/>
        <v>0</v>
      </c>
      <c r="Q20" s="6">
        <f t="shared" si="0"/>
        <v>0</v>
      </c>
    </row>
    <row r="21" spans="1:17" x14ac:dyDescent="0.3">
      <c r="A21" s="6" t="s">
        <v>30</v>
      </c>
      <c r="B21">
        <v>0</v>
      </c>
      <c r="J21">
        <v>15</v>
      </c>
      <c r="P21" s="6">
        <f t="shared" si="1"/>
        <v>15</v>
      </c>
      <c r="Q21" s="6">
        <f t="shared" si="0"/>
        <v>7.5</v>
      </c>
    </row>
    <row r="22" spans="1:17" x14ac:dyDescent="0.3">
      <c r="A22" s="6" t="s">
        <v>29</v>
      </c>
      <c r="P22" s="6">
        <f t="shared" si="1"/>
        <v>0</v>
      </c>
      <c r="Q22" s="6">
        <f t="shared" si="0"/>
        <v>0</v>
      </c>
    </row>
    <row r="23" spans="1:17" x14ac:dyDescent="0.3">
      <c r="A23" s="6" t="s">
        <v>46</v>
      </c>
      <c r="P23" s="6">
        <f t="shared" si="1"/>
        <v>0</v>
      </c>
      <c r="Q23" s="6">
        <f t="shared" si="0"/>
        <v>0</v>
      </c>
    </row>
    <row r="24" spans="1:17" x14ac:dyDescent="0.3">
      <c r="A24" s="6" t="s">
        <v>51</v>
      </c>
      <c r="B24">
        <v>0</v>
      </c>
      <c r="J24">
        <v>15</v>
      </c>
      <c r="P24" s="6">
        <f t="shared" si="1"/>
        <v>15</v>
      </c>
      <c r="Q24" s="6">
        <f t="shared" si="0"/>
        <v>7.5</v>
      </c>
    </row>
    <row r="25" spans="1:17" x14ac:dyDescent="0.3">
      <c r="A25" s="6" t="s">
        <v>170</v>
      </c>
      <c r="J25">
        <v>0</v>
      </c>
      <c r="P25" s="6">
        <f t="shared" si="1"/>
        <v>0</v>
      </c>
      <c r="Q25" s="6">
        <f t="shared" si="0"/>
        <v>0</v>
      </c>
    </row>
    <row r="26" spans="1:17" x14ac:dyDescent="0.3">
      <c r="A26" s="6" t="s">
        <v>169</v>
      </c>
      <c r="J26">
        <v>0</v>
      </c>
      <c r="P26" s="6">
        <f t="shared" si="1"/>
        <v>0</v>
      </c>
      <c r="Q26" s="6">
        <f t="shared" si="0"/>
        <v>0</v>
      </c>
    </row>
    <row r="27" spans="1:17" x14ac:dyDescent="0.3">
      <c r="A27" s="6" t="s">
        <v>56</v>
      </c>
      <c r="B27">
        <v>0</v>
      </c>
      <c r="C27">
        <v>0</v>
      </c>
      <c r="E27">
        <v>10</v>
      </c>
      <c r="F27">
        <v>0</v>
      </c>
      <c r="I27">
        <v>6</v>
      </c>
      <c r="J27">
        <v>25</v>
      </c>
      <c r="P27" s="6">
        <f t="shared" si="1"/>
        <v>41</v>
      </c>
      <c r="Q27" s="6">
        <f t="shared" si="0"/>
        <v>6.833333333333333</v>
      </c>
    </row>
    <row r="28" spans="1:17" x14ac:dyDescent="0.3">
      <c r="A28" s="6" t="s">
        <v>55</v>
      </c>
      <c r="B28">
        <v>0</v>
      </c>
      <c r="C28">
        <v>0</v>
      </c>
      <c r="E28">
        <v>0</v>
      </c>
      <c r="F28">
        <v>0</v>
      </c>
      <c r="I28">
        <v>3</v>
      </c>
      <c r="J28">
        <v>2</v>
      </c>
      <c r="P28" s="6">
        <f t="shared" si="1"/>
        <v>5</v>
      </c>
      <c r="Q28" s="6">
        <f t="shared" si="0"/>
        <v>0.83333333333333337</v>
      </c>
    </row>
    <row r="29" spans="1:17" x14ac:dyDescent="0.3">
      <c r="A29" s="6" t="s">
        <v>60</v>
      </c>
      <c r="B29">
        <v>0</v>
      </c>
      <c r="C29">
        <v>0</v>
      </c>
      <c r="E29">
        <v>10</v>
      </c>
      <c r="F29">
        <v>0</v>
      </c>
      <c r="I29">
        <v>3</v>
      </c>
      <c r="J29">
        <v>23</v>
      </c>
      <c r="P29" s="6">
        <f t="shared" si="1"/>
        <v>36</v>
      </c>
      <c r="Q29" s="6">
        <f t="shared" si="0"/>
        <v>6</v>
      </c>
    </row>
    <row r="30" spans="1:17" x14ac:dyDescent="0.3">
      <c r="A30" s="6" t="s">
        <v>25</v>
      </c>
      <c r="J30">
        <v>0</v>
      </c>
      <c r="P30" s="6">
        <f t="shared" si="1"/>
        <v>0</v>
      </c>
      <c r="Q30" s="6">
        <f t="shared" si="0"/>
        <v>0</v>
      </c>
    </row>
    <row r="31" spans="1:17" x14ac:dyDescent="0.3">
      <c r="A31" s="6" t="s">
        <v>24</v>
      </c>
      <c r="J31">
        <v>0</v>
      </c>
      <c r="P31" s="6">
        <f t="shared" si="1"/>
        <v>0</v>
      </c>
      <c r="Q31" s="6">
        <f t="shared" si="0"/>
        <v>0</v>
      </c>
    </row>
    <row r="32" spans="1:17" x14ac:dyDescent="0.3">
      <c r="A32" s="6" t="s">
        <v>130</v>
      </c>
      <c r="J32">
        <v>0</v>
      </c>
      <c r="P32" s="6">
        <f t="shared" si="1"/>
        <v>0</v>
      </c>
      <c r="Q32" s="6">
        <f t="shared" si="0"/>
        <v>0</v>
      </c>
    </row>
    <row r="33" spans="1:17" x14ac:dyDescent="0.3">
      <c r="A33" s="6" t="s">
        <v>104</v>
      </c>
      <c r="P33" s="6">
        <f t="shared" si="1"/>
        <v>0</v>
      </c>
      <c r="Q33" s="6">
        <f t="shared" si="0"/>
        <v>0</v>
      </c>
    </row>
    <row r="34" spans="1:17" x14ac:dyDescent="0.3">
      <c r="A34" s="6" t="s">
        <v>103</v>
      </c>
      <c r="P34" s="6">
        <f t="shared" si="1"/>
        <v>0</v>
      </c>
      <c r="Q34" s="6">
        <f t="shared" si="0"/>
        <v>0</v>
      </c>
    </row>
    <row r="35" spans="1:17" x14ac:dyDescent="0.3">
      <c r="A35" s="6" t="s">
        <v>105</v>
      </c>
      <c r="P35" s="6">
        <f t="shared" si="1"/>
        <v>0</v>
      </c>
      <c r="Q35" s="6">
        <f t="shared" ref="Q35:Q66" si="2">IFERROR(AVERAGE(B35:L35),0)</f>
        <v>0</v>
      </c>
    </row>
    <row r="36" spans="1:17" x14ac:dyDescent="0.3">
      <c r="A36" s="6" t="s">
        <v>79</v>
      </c>
      <c r="P36" s="6">
        <f t="shared" si="1"/>
        <v>0</v>
      </c>
      <c r="Q36" s="6">
        <f t="shared" si="2"/>
        <v>0</v>
      </c>
    </row>
    <row r="37" spans="1:17" x14ac:dyDescent="0.3">
      <c r="A37" s="6" t="s">
        <v>78</v>
      </c>
      <c r="P37" s="6">
        <f t="shared" si="1"/>
        <v>0</v>
      </c>
      <c r="Q37" s="6">
        <f t="shared" si="2"/>
        <v>0</v>
      </c>
    </row>
    <row r="38" spans="1:17" x14ac:dyDescent="0.3">
      <c r="A38" s="6" t="s">
        <v>86</v>
      </c>
      <c r="P38" s="6">
        <f t="shared" si="1"/>
        <v>0</v>
      </c>
      <c r="Q38" s="6">
        <f t="shared" si="2"/>
        <v>0</v>
      </c>
    </row>
    <row r="39" spans="1:17" x14ac:dyDescent="0.3">
      <c r="A39" s="6" t="s">
        <v>54</v>
      </c>
      <c r="P39" s="6">
        <f t="shared" si="1"/>
        <v>0</v>
      </c>
      <c r="Q39" s="6">
        <f t="shared" si="2"/>
        <v>0</v>
      </c>
    </row>
    <row r="40" spans="1:17" x14ac:dyDescent="0.3">
      <c r="A40" s="6" t="s">
        <v>53</v>
      </c>
      <c r="P40" s="6">
        <f t="shared" si="1"/>
        <v>0</v>
      </c>
      <c r="Q40" s="6">
        <f t="shared" si="2"/>
        <v>0</v>
      </c>
    </row>
    <row r="41" spans="1:17" x14ac:dyDescent="0.3">
      <c r="A41" s="6" t="s">
        <v>63</v>
      </c>
      <c r="P41" s="6">
        <f t="shared" si="1"/>
        <v>0</v>
      </c>
      <c r="Q41" s="6">
        <f t="shared" si="2"/>
        <v>0</v>
      </c>
    </row>
    <row r="42" spans="1:17" x14ac:dyDescent="0.3">
      <c r="A42" s="6" t="s">
        <v>65</v>
      </c>
      <c r="P42" s="6">
        <f t="shared" si="1"/>
        <v>0</v>
      </c>
      <c r="Q42" s="6">
        <f t="shared" si="2"/>
        <v>0</v>
      </c>
    </row>
    <row r="43" spans="1:17" x14ac:dyDescent="0.3">
      <c r="A43" s="6" t="s">
        <v>82</v>
      </c>
      <c r="P43" s="6">
        <f t="shared" si="1"/>
        <v>0</v>
      </c>
      <c r="Q43" s="6">
        <f t="shared" si="2"/>
        <v>0</v>
      </c>
    </row>
    <row r="44" spans="1:17" x14ac:dyDescent="0.3">
      <c r="A44" s="6" t="s">
        <v>97</v>
      </c>
      <c r="P44" s="6">
        <f t="shared" si="1"/>
        <v>0</v>
      </c>
      <c r="Q44" s="6">
        <f t="shared" si="2"/>
        <v>0</v>
      </c>
    </row>
    <row r="45" spans="1:17" x14ac:dyDescent="0.3">
      <c r="A45" s="6" t="s">
        <v>106</v>
      </c>
      <c r="P45" s="6">
        <f t="shared" si="1"/>
        <v>0</v>
      </c>
      <c r="Q45" s="6">
        <f t="shared" si="2"/>
        <v>0</v>
      </c>
    </row>
    <row r="46" spans="1:17" x14ac:dyDescent="0.3">
      <c r="A46" s="6" t="s">
        <v>116</v>
      </c>
      <c r="P46" s="6">
        <f t="shared" si="1"/>
        <v>0</v>
      </c>
      <c r="Q46" s="6">
        <f t="shared" si="2"/>
        <v>0</v>
      </c>
    </row>
    <row r="47" spans="1:17" x14ac:dyDescent="0.3">
      <c r="A47" s="6" t="s">
        <v>154</v>
      </c>
      <c r="P47" s="6">
        <f t="shared" si="1"/>
        <v>0</v>
      </c>
      <c r="Q47" s="6">
        <f t="shared" si="2"/>
        <v>0</v>
      </c>
    </row>
    <row r="48" spans="1:17" x14ac:dyDescent="0.3">
      <c r="A48" s="6" t="s">
        <v>67</v>
      </c>
      <c r="P48" s="6">
        <f t="shared" si="1"/>
        <v>0</v>
      </c>
      <c r="Q48" s="6">
        <f t="shared" si="2"/>
        <v>0</v>
      </c>
    </row>
    <row r="49" spans="1:17" x14ac:dyDescent="0.3">
      <c r="A49" s="6" t="s">
        <v>66</v>
      </c>
      <c r="P49" s="6">
        <f t="shared" si="1"/>
        <v>0</v>
      </c>
      <c r="Q49" s="6">
        <f t="shared" si="2"/>
        <v>0</v>
      </c>
    </row>
    <row r="50" spans="1:17" x14ac:dyDescent="0.3">
      <c r="A50" s="6" t="s">
        <v>73</v>
      </c>
      <c r="P50" s="6">
        <f t="shared" si="1"/>
        <v>0</v>
      </c>
      <c r="Q50" s="6">
        <f t="shared" si="2"/>
        <v>0</v>
      </c>
    </row>
    <row r="51" spans="1:17" x14ac:dyDescent="0.3">
      <c r="A51" s="6" t="s">
        <v>74</v>
      </c>
      <c r="P51" s="6">
        <f t="shared" si="1"/>
        <v>0</v>
      </c>
      <c r="Q51" s="6">
        <f t="shared" si="2"/>
        <v>0</v>
      </c>
    </row>
    <row r="52" spans="1:17" x14ac:dyDescent="0.3">
      <c r="A52" s="6" t="s">
        <v>75</v>
      </c>
      <c r="P52" s="6">
        <f t="shared" si="1"/>
        <v>0</v>
      </c>
      <c r="Q52" s="6">
        <f t="shared" si="2"/>
        <v>0</v>
      </c>
    </row>
    <row r="53" spans="1:17" x14ac:dyDescent="0.3">
      <c r="A53" s="6" t="s">
        <v>76</v>
      </c>
      <c r="P53" s="6">
        <f t="shared" si="1"/>
        <v>0</v>
      </c>
      <c r="Q53" s="6">
        <f t="shared" si="2"/>
        <v>0</v>
      </c>
    </row>
    <row r="54" spans="1:17" x14ac:dyDescent="0.3">
      <c r="A54" s="6" t="s">
        <v>114</v>
      </c>
      <c r="P54" s="6">
        <f t="shared" si="1"/>
        <v>0</v>
      </c>
      <c r="Q54" s="6">
        <f t="shared" si="2"/>
        <v>0</v>
      </c>
    </row>
    <row r="55" spans="1:17" x14ac:dyDescent="0.3">
      <c r="A55" s="6" t="s">
        <v>129</v>
      </c>
      <c r="P55" s="6">
        <f t="shared" si="1"/>
        <v>0</v>
      </c>
      <c r="Q55" s="6">
        <f t="shared" si="2"/>
        <v>0</v>
      </c>
    </row>
    <row r="56" spans="1:17" x14ac:dyDescent="0.3">
      <c r="A56" s="6" t="s">
        <v>18</v>
      </c>
      <c r="B56">
        <v>0</v>
      </c>
      <c r="C56">
        <v>3</v>
      </c>
      <c r="G56">
        <v>62</v>
      </c>
      <c r="J56">
        <v>34</v>
      </c>
      <c r="P56" s="6">
        <f t="shared" si="1"/>
        <v>99</v>
      </c>
      <c r="Q56" s="6">
        <f t="shared" si="2"/>
        <v>24.75</v>
      </c>
    </row>
    <row r="57" spans="1:17" x14ac:dyDescent="0.3">
      <c r="A57" s="6" t="s">
        <v>17</v>
      </c>
      <c r="B57">
        <v>0</v>
      </c>
      <c r="C57">
        <v>3</v>
      </c>
      <c r="G57">
        <v>62</v>
      </c>
      <c r="J57">
        <v>34</v>
      </c>
      <c r="P57" s="6">
        <f t="shared" si="1"/>
        <v>99</v>
      </c>
      <c r="Q57" s="6">
        <f t="shared" si="2"/>
        <v>24.75</v>
      </c>
    </row>
    <row r="58" spans="1:17" x14ac:dyDescent="0.3">
      <c r="A58" s="6" t="s">
        <v>38</v>
      </c>
      <c r="P58" s="6">
        <f t="shared" si="1"/>
        <v>0</v>
      </c>
      <c r="Q58" s="6">
        <f t="shared" si="2"/>
        <v>0</v>
      </c>
    </row>
    <row r="59" spans="1:17" x14ac:dyDescent="0.3">
      <c r="A59" s="6" t="s">
        <v>37</v>
      </c>
      <c r="P59" s="6">
        <f t="shared" si="1"/>
        <v>0</v>
      </c>
      <c r="Q59" s="6">
        <f t="shared" si="2"/>
        <v>0</v>
      </c>
    </row>
    <row r="60" spans="1:17" x14ac:dyDescent="0.3">
      <c r="A60" s="6" t="s">
        <v>39</v>
      </c>
      <c r="P60" s="6">
        <f t="shared" si="1"/>
        <v>0</v>
      </c>
      <c r="Q60" s="6">
        <f t="shared" si="2"/>
        <v>0</v>
      </c>
    </row>
    <row r="61" spans="1:17" x14ac:dyDescent="0.3">
      <c r="A61" s="6" t="s">
        <v>40</v>
      </c>
      <c r="P61" s="6">
        <f t="shared" si="1"/>
        <v>0</v>
      </c>
      <c r="Q61" s="6">
        <f t="shared" si="2"/>
        <v>0</v>
      </c>
    </row>
    <row r="62" spans="1:17" x14ac:dyDescent="0.3">
      <c r="A62" s="6" t="s">
        <v>41</v>
      </c>
      <c r="P62" s="6">
        <f t="shared" si="1"/>
        <v>0</v>
      </c>
      <c r="Q62" s="6">
        <f t="shared" si="2"/>
        <v>0</v>
      </c>
    </row>
    <row r="63" spans="1:17" x14ac:dyDescent="0.3">
      <c r="A63" s="6" t="s">
        <v>42</v>
      </c>
      <c r="P63" s="6">
        <f t="shared" si="1"/>
        <v>0</v>
      </c>
      <c r="Q63" s="6">
        <f t="shared" si="2"/>
        <v>0</v>
      </c>
    </row>
    <row r="64" spans="1:17" x14ac:dyDescent="0.3">
      <c r="A64" s="6" t="s">
        <v>43</v>
      </c>
      <c r="P64" s="6">
        <f t="shared" si="1"/>
        <v>0</v>
      </c>
      <c r="Q64" s="6">
        <f t="shared" si="2"/>
        <v>0</v>
      </c>
    </row>
    <row r="65" spans="1:17" x14ac:dyDescent="0.3">
      <c r="A65" s="6" t="s">
        <v>90</v>
      </c>
      <c r="P65" s="6">
        <f t="shared" si="1"/>
        <v>0</v>
      </c>
      <c r="Q65" s="6">
        <f t="shared" si="2"/>
        <v>0</v>
      </c>
    </row>
    <row r="66" spans="1:17" x14ac:dyDescent="0.3">
      <c r="A66" s="6" t="s">
        <v>175</v>
      </c>
      <c r="P66" s="6">
        <f t="shared" si="1"/>
        <v>0</v>
      </c>
      <c r="Q66" s="6">
        <f t="shared" si="2"/>
        <v>0</v>
      </c>
    </row>
    <row r="67" spans="1:17" x14ac:dyDescent="0.3">
      <c r="A67" s="6" t="s">
        <v>176</v>
      </c>
      <c r="P67" s="6">
        <f t="shared" si="1"/>
        <v>0</v>
      </c>
      <c r="Q67" s="6">
        <f t="shared" ref="Q67:Q98" si="3">IFERROR(AVERAGE(B67:L67),0)</f>
        <v>0</v>
      </c>
    </row>
    <row r="68" spans="1:17" x14ac:dyDescent="0.3">
      <c r="A68" s="6" t="s">
        <v>109</v>
      </c>
      <c r="J68">
        <v>0</v>
      </c>
      <c r="P68" s="6">
        <f t="shared" ref="P68:P131" si="4">SUM(B68:O68)</f>
        <v>0</v>
      </c>
      <c r="Q68" s="6">
        <f t="shared" si="3"/>
        <v>0</v>
      </c>
    </row>
    <row r="69" spans="1:17" x14ac:dyDescent="0.3">
      <c r="A69" s="6" t="s">
        <v>108</v>
      </c>
      <c r="P69" s="6">
        <f t="shared" si="4"/>
        <v>0</v>
      </c>
      <c r="Q69" s="6">
        <f t="shared" si="3"/>
        <v>0</v>
      </c>
    </row>
    <row r="70" spans="1:17" x14ac:dyDescent="0.3">
      <c r="A70" s="6" t="s">
        <v>111</v>
      </c>
      <c r="P70" s="6">
        <f t="shared" si="4"/>
        <v>0</v>
      </c>
      <c r="Q70" s="6">
        <f t="shared" si="3"/>
        <v>0</v>
      </c>
    </row>
    <row r="71" spans="1:17" x14ac:dyDescent="0.3">
      <c r="A71" s="6" t="s">
        <v>151</v>
      </c>
      <c r="J71">
        <v>0</v>
      </c>
      <c r="P71" s="6">
        <f t="shared" si="4"/>
        <v>0</v>
      </c>
      <c r="Q71" s="6">
        <f t="shared" si="3"/>
        <v>0</v>
      </c>
    </row>
    <row r="72" spans="1:17" x14ac:dyDescent="0.3">
      <c r="A72" s="6" t="s">
        <v>72</v>
      </c>
      <c r="J72">
        <v>0</v>
      </c>
      <c r="P72" s="6">
        <f t="shared" si="4"/>
        <v>0</v>
      </c>
      <c r="Q72" s="6">
        <f t="shared" si="3"/>
        <v>0</v>
      </c>
    </row>
    <row r="73" spans="1:17" x14ac:dyDescent="0.3">
      <c r="A73" s="6" t="s">
        <v>71</v>
      </c>
      <c r="P73" s="6">
        <f t="shared" si="4"/>
        <v>0</v>
      </c>
      <c r="Q73" s="6">
        <f t="shared" si="3"/>
        <v>0</v>
      </c>
    </row>
    <row r="74" spans="1:17" x14ac:dyDescent="0.3">
      <c r="A74" s="6" t="s">
        <v>124</v>
      </c>
      <c r="J74">
        <v>0</v>
      </c>
      <c r="P74" s="6">
        <f t="shared" si="4"/>
        <v>0</v>
      </c>
      <c r="Q74" s="6">
        <f t="shared" si="3"/>
        <v>0</v>
      </c>
    </row>
    <row r="75" spans="1:17" x14ac:dyDescent="0.3">
      <c r="A75" s="6" t="s">
        <v>125</v>
      </c>
      <c r="J75">
        <v>0</v>
      </c>
      <c r="P75" s="6">
        <f t="shared" si="4"/>
        <v>0</v>
      </c>
      <c r="Q75" s="6">
        <f t="shared" si="3"/>
        <v>0</v>
      </c>
    </row>
    <row r="76" spans="1:17" x14ac:dyDescent="0.3">
      <c r="A76" s="6" t="s">
        <v>126</v>
      </c>
      <c r="J76">
        <v>0</v>
      </c>
      <c r="P76" s="6">
        <f t="shared" si="4"/>
        <v>0</v>
      </c>
      <c r="Q76" s="6">
        <f t="shared" si="3"/>
        <v>0</v>
      </c>
    </row>
    <row r="77" spans="1:17" x14ac:dyDescent="0.3">
      <c r="A77" s="6" t="s">
        <v>127</v>
      </c>
      <c r="J77">
        <v>0</v>
      </c>
      <c r="P77" s="6">
        <f t="shared" si="4"/>
        <v>0</v>
      </c>
      <c r="Q77" s="6">
        <f t="shared" si="3"/>
        <v>0</v>
      </c>
    </row>
    <row r="78" spans="1:17" x14ac:dyDescent="0.3">
      <c r="A78" s="6" t="s">
        <v>131</v>
      </c>
      <c r="J78">
        <v>0</v>
      </c>
      <c r="P78" s="6">
        <f t="shared" si="4"/>
        <v>0</v>
      </c>
      <c r="Q78" s="6">
        <f t="shared" si="3"/>
        <v>0</v>
      </c>
    </row>
    <row r="79" spans="1:17" x14ac:dyDescent="0.3">
      <c r="A79" s="6" t="s">
        <v>132</v>
      </c>
      <c r="J79">
        <v>0</v>
      </c>
      <c r="P79" s="6">
        <f t="shared" si="4"/>
        <v>0</v>
      </c>
      <c r="Q79" s="6">
        <f t="shared" si="3"/>
        <v>0</v>
      </c>
    </row>
    <row r="80" spans="1:17" x14ac:dyDescent="0.3">
      <c r="A80" s="6" t="s">
        <v>133</v>
      </c>
      <c r="J80">
        <v>0</v>
      </c>
      <c r="P80" s="6">
        <f t="shared" si="4"/>
        <v>0</v>
      </c>
      <c r="Q80" s="6">
        <f t="shared" si="3"/>
        <v>0</v>
      </c>
    </row>
    <row r="81" spans="1:17" x14ac:dyDescent="0.3">
      <c r="A81" s="6" t="s">
        <v>150</v>
      </c>
      <c r="P81" s="6">
        <f t="shared" si="4"/>
        <v>0</v>
      </c>
      <c r="Q81" s="6">
        <f t="shared" si="3"/>
        <v>0</v>
      </c>
    </row>
    <row r="82" spans="1:17" x14ac:dyDescent="0.3">
      <c r="A82" s="6" t="s">
        <v>49</v>
      </c>
      <c r="P82" s="6">
        <f t="shared" si="4"/>
        <v>0</v>
      </c>
      <c r="Q82" s="6">
        <f t="shared" si="3"/>
        <v>0</v>
      </c>
    </row>
    <row r="83" spans="1:17" x14ac:dyDescent="0.3">
      <c r="A83" s="6" t="s">
        <v>48</v>
      </c>
      <c r="P83" s="6">
        <f t="shared" si="4"/>
        <v>0</v>
      </c>
      <c r="Q83" s="6">
        <f t="shared" si="3"/>
        <v>0</v>
      </c>
    </row>
    <row r="84" spans="1:17" x14ac:dyDescent="0.3">
      <c r="A84" s="6" t="s">
        <v>50</v>
      </c>
      <c r="P84" s="6">
        <f t="shared" si="4"/>
        <v>0</v>
      </c>
      <c r="Q84" s="6">
        <f t="shared" si="3"/>
        <v>0</v>
      </c>
    </row>
    <row r="85" spans="1:17" x14ac:dyDescent="0.3">
      <c r="A85" s="6" t="s">
        <v>80</v>
      </c>
      <c r="P85" s="6">
        <f t="shared" si="4"/>
        <v>0</v>
      </c>
      <c r="Q85" s="6">
        <f t="shared" si="3"/>
        <v>0</v>
      </c>
    </row>
    <row r="86" spans="1:17" x14ac:dyDescent="0.3">
      <c r="A86" s="6" t="s">
        <v>110</v>
      </c>
      <c r="P86" s="6">
        <f t="shared" si="4"/>
        <v>0</v>
      </c>
      <c r="Q86" s="6">
        <f t="shared" si="3"/>
        <v>0</v>
      </c>
    </row>
    <row r="87" spans="1:17" x14ac:dyDescent="0.3">
      <c r="A87" s="6" t="s">
        <v>153</v>
      </c>
      <c r="P87" s="6">
        <f t="shared" si="4"/>
        <v>0</v>
      </c>
      <c r="Q87" s="6">
        <f t="shared" si="3"/>
        <v>0</v>
      </c>
    </row>
    <row r="88" spans="1:17" x14ac:dyDescent="0.3">
      <c r="A88" s="6" t="s">
        <v>184</v>
      </c>
      <c r="P88" s="6">
        <f t="shared" si="4"/>
        <v>0</v>
      </c>
      <c r="Q88" s="6">
        <f t="shared" si="3"/>
        <v>0</v>
      </c>
    </row>
    <row r="89" spans="1:17" x14ac:dyDescent="0.3">
      <c r="A89" s="6" t="s">
        <v>34</v>
      </c>
      <c r="J89">
        <v>0</v>
      </c>
      <c r="P89" s="6">
        <f t="shared" si="4"/>
        <v>0</v>
      </c>
      <c r="Q89" s="6">
        <f t="shared" si="3"/>
        <v>0</v>
      </c>
    </row>
    <row r="90" spans="1:17" x14ac:dyDescent="0.3">
      <c r="A90" s="6" t="s">
        <v>33</v>
      </c>
      <c r="J90">
        <v>0</v>
      </c>
      <c r="P90" s="6">
        <f t="shared" si="4"/>
        <v>0</v>
      </c>
      <c r="Q90" s="6">
        <f t="shared" si="3"/>
        <v>0</v>
      </c>
    </row>
    <row r="91" spans="1:17" x14ac:dyDescent="0.3">
      <c r="A91" s="6" t="s">
        <v>81</v>
      </c>
      <c r="P91" s="6">
        <f t="shared" si="4"/>
        <v>0</v>
      </c>
      <c r="Q91" s="6">
        <f t="shared" si="3"/>
        <v>0</v>
      </c>
    </row>
    <row r="92" spans="1:17" x14ac:dyDescent="0.3">
      <c r="A92" s="6" t="s">
        <v>122</v>
      </c>
      <c r="J92">
        <v>10</v>
      </c>
      <c r="P92" s="6">
        <f t="shared" si="4"/>
        <v>10</v>
      </c>
      <c r="Q92" s="6">
        <f t="shared" si="3"/>
        <v>10</v>
      </c>
    </row>
    <row r="93" spans="1:17" x14ac:dyDescent="0.3">
      <c r="A93" s="6" t="s">
        <v>121</v>
      </c>
      <c r="J93">
        <v>9</v>
      </c>
      <c r="P93" s="6">
        <f t="shared" si="4"/>
        <v>9</v>
      </c>
      <c r="Q93" s="6">
        <f t="shared" si="3"/>
        <v>9</v>
      </c>
    </row>
    <row r="94" spans="1:17" x14ac:dyDescent="0.3">
      <c r="A94" s="6" t="s">
        <v>123</v>
      </c>
      <c r="J94">
        <v>1</v>
      </c>
      <c r="P94" s="6">
        <f t="shared" si="4"/>
        <v>1</v>
      </c>
      <c r="Q94" s="6">
        <f t="shared" si="3"/>
        <v>1</v>
      </c>
    </row>
    <row r="95" spans="1:17" x14ac:dyDescent="0.3">
      <c r="A95" s="6" t="s">
        <v>62</v>
      </c>
      <c r="J95">
        <v>0</v>
      </c>
      <c r="P95" s="6">
        <f t="shared" si="4"/>
        <v>0</v>
      </c>
      <c r="Q95" s="6">
        <f t="shared" si="3"/>
        <v>0</v>
      </c>
    </row>
    <row r="96" spans="1:17" x14ac:dyDescent="0.3">
      <c r="A96" s="6" t="s">
        <v>61</v>
      </c>
      <c r="J96">
        <v>0</v>
      </c>
      <c r="P96" s="6">
        <f t="shared" si="4"/>
        <v>0</v>
      </c>
      <c r="Q96" s="6">
        <f t="shared" si="3"/>
        <v>0</v>
      </c>
    </row>
    <row r="97" spans="1:17" x14ac:dyDescent="0.3">
      <c r="A97" s="6" t="s">
        <v>92</v>
      </c>
      <c r="J97">
        <v>1</v>
      </c>
      <c r="P97" s="6">
        <f t="shared" si="4"/>
        <v>1</v>
      </c>
      <c r="Q97" s="6">
        <f t="shared" si="3"/>
        <v>1</v>
      </c>
    </row>
    <row r="98" spans="1:17" x14ac:dyDescent="0.3">
      <c r="A98" s="6" t="s">
        <v>91</v>
      </c>
      <c r="J98">
        <v>0</v>
      </c>
      <c r="P98" s="6">
        <f t="shared" si="4"/>
        <v>0</v>
      </c>
      <c r="Q98" s="6">
        <f t="shared" si="3"/>
        <v>0</v>
      </c>
    </row>
    <row r="99" spans="1:17" x14ac:dyDescent="0.3">
      <c r="A99" s="6" t="s">
        <v>128</v>
      </c>
      <c r="J99">
        <v>1</v>
      </c>
      <c r="P99" s="6">
        <f t="shared" si="4"/>
        <v>1</v>
      </c>
      <c r="Q99" s="6">
        <f t="shared" ref="Q99:Q130" si="5">IFERROR(AVERAGE(B99:L99),0)</f>
        <v>1</v>
      </c>
    </row>
    <row r="100" spans="1:17" x14ac:dyDescent="0.3">
      <c r="A100" s="6" t="s">
        <v>139</v>
      </c>
      <c r="J100">
        <v>0</v>
      </c>
      <c r="P100" s="6">
        <f t="shared" si="4"/>
        <v>0</v>
      </c>
      <c r="Q100" s="6">
        <f t="shared" si="5"/>
        <v>0</v>
      </c>
    </row>
    <row r="101" spans="1:17" x14ac:dyDescent="0.3">
      <c r="A101" s="6" t="s">
        <v>138</v>
      </c>
      <c r="J101">
        <v>0</v>
      </c>
      <c r="P101" s="6">
        <f t="shared" si="4"/>
        <v>0</v>
      </c>
      <c r="Q101" s="6">
        <f t="shared" si="5"/>
        <v>0</v>
      </c>
    </row>
    <row r="102" spans="1:17" x14ac:dyDescent="0.3">
      <c r="A102" s="6" t="s">
        <v>148</v>
      </c>
      <c r="J102">
        <v>0</v>
      </c>
      <c r="P102" s="6">
        <f t="shared" si="4"/>
        <v>0</v>
      </c>
      <c r="Q102" s="6">
        <f t="shared" si="5"/>
        <v>0</v>
      </c>
    </row>
    <row r="103" spans="1:17" x14ac:dyDescent="0.3">
      <c r="A103" s="6" t="s">
        <v>172</v>
      </c>
      <c r="P103" s="6">
        <f t="shared" si="4"/>
        <v>0</v>
      </c>
      <c r="Q103" s="6">
        <f t="shared" si="5"/>
        <v>0</v>
      </c>
    </row>
    <row r="104" spans="1:17" x14ac:dyDescent="0.3">
      <c r="A104" s="6" t="s">
        <v>171</v>
      </c>
      <c r="P104" s="6">
        <f t="shared" si="4"/>
        <v>0</v>
      </c>
      <c r="Q104" s="6">
        <f t="shared" si="5"/>
        <v>0</v>
      </c>
    </row>
    <row r="105" spans="1:17" x14ac:dyDescent="0.3">
      <c r="A105" s="6" t="s">
        <v>89</v>
      </c>
      <c r="J105">
        <v>0</v>
      </c>
      <c r="P105" s="6">
        <f t="shared" si="4"/>
        <v>0</v>
      </c>
      <c r="Q105" s="6">
        <f t="shared" si="5"/>
        <v>0</v>
      </c>
    </row>
    <row r="106" spans="1:17" x14ac:dyDescent="0.3">
      <c r="A106" s="6" t="s">
        <v>88</v>
      </c>
      <c r="J106">
        <v>0</v>
      </c>
      <c r="P106" s="6">
        <f t="shared" si="4"/>
        <v>0</v>
      </c>
      <c r="Q106" s="6">
        <f t="shared" si="5"/>
        <v>0</v>
      </c>
    </row>
    <row r="107" spans="1:17" x14ac:dyDescent="0.3">
      <c r="A107" s="6" t="s">
        <v>174</v>
      </c>
      <c r="P107" s="6">
        <f t="shared" si="4"/>
        <v>0</v>
      </c>
      <c r="Q107" s="6">
        <f t="shared" si="5"/>
        <v>0</v>
      </c>
    </row>
    <row r="108" spans="1:17" x14ac:dyDescent="0.3">
      <c r="A108" s="6" t="s">
        <v>173</v>
      </c>
      <c r="P108" s="6">
        <f t="shared" si="4"/>
        <v>0</v>
      </c>
      <c r="Q108" s="6">
        <f t="shared" si="5"/>
        <v>0</v>
      </c>
    </row>
    <row r="109" spans="1:17" x14ac:dyDescent="0.3">
      <c r="A109" s="6" t="s">
        <v>178</v>
      </c>
      <c r="P109" s="6">
        <f t="shared" si="4"/>
        <v>0</v>
      </c>
      <c r="Q109" s="6">
        <f t="shared" si="5"/>
        <v>0</v>
      </c>
    </row>
    <row r="110" spans="1:17" x14ac:dyDescent="0.3">
      <c r="A110" s="6" t="s">
        <v>177</v>
      </c>
      <c r="P110" s="6">
        <f t="shared" si="4"/>
        <v>0</v>
      </c>
      <c r="Q110" s="6">
        <f t="shared" si="5"/>
        <v>0</v>
      </c>
    </row>
    <row r="111" spans="1:17" x14ac:dyDescent="0.3">
      <c r="A111" s="6" t="s">
        <v>182</v>
      </c>
      <c r="P111" s="6">
        <f t="shared" si="4"/>
        <v>0</v>
      </c>
      <c r="Q111" s="6">
        <f t="shared" si="5"/>
        <v>0</v>
      </c>
    </row>
    <row r="112" spans="1:17" x14ac:dyDescent="0.3">
      <c r="A112" s="6" t="s">
        <v>102</v>
      </c>
      <c r="P112" s="6">
        <f t="shared" si="4"/>
        <v>0</v>
      </c>
      <c r="Q112" s="6">
        <f t="shared" si="5"/>
        <v>0</v>
      </c>
    </row>
    <row r="113" spans="1:17" x14ac:dyDescent="0.3">
      <c r="A113" s="6" t="s">
        <v>101</v>
      </c>
      <c r="P113" s="6">
        <f t="shared" si="4"/>
        <v>0</v>
      </c>
      <c r="Q113" s="6">
        <f t="shared" si="5"/>
        <v>0</v>
      </c>
    </row>
    <row r="114" spans="1:17" x14ac:dyDescent="0.3">
      <c r="A114" s="6" t="s">
        <v>113</v>
      </c>
      <c r="P114" s="6">
        <f t="shared" si="4"/>
        <v>0</v>
      </c>
      <c r="Q114" s="6">
        <f t="shared" si="5"/>
        <v>0</v>
      </c>
    </row>
    <row r="115" spans="1:17" x14ac:dyDescent="0.3">
      <c r="A115" s="6" t="s">
        <v>149</v>
      </c>
      <c r="P115" s="6">
        <f t="shared" si="4"/>
        <v>0</v>
      </c>
      <c r="Q115" s="6">
        <f t="shared" si="5"/>
        <v>0</v>
      </c>
    </row>
    <row r="116" spans="1:17" x14ac:dyDescent="0.3">
      <c r="A116" s="6" t="s">
        <v>22</v>
      </c>
      <c r="J116">
        <v>0</v>
      </c>
      <c r="P116" s="6">
        <f t="shared" si="4"/>
        <v>0</v>
      </c>
      <c r="Q116" s="6">
        <f t="shared" si="5"/>
        <v>0</v>
      </c>
    </row>
    <row r="117" spans="1:17" x14ac:dyDescent="0.3">
      <c r="A117" s="6" t="s">
        <v>77</v>
      </c>
      <c r="P117" s="6">
        <f t="shared" si="4"/>
        <v>0</v>
      </c>
      <c r="Q117" s="6">
        <f t="shared" si="5"/>
        <v>0</v>
      </c>
    </row>
    <row r="118" spans="1:17" x14ac:dyDescent="0.3">
      <c r="A118" s="6" t="s">
        <v>83</v>
      </c>
      <c r="P118" s="6">
        <f t="shared" si="4"/>
        <v>0</v>
      </c>
      <c r="Q118" s="6">
        <f t="shared" si="5"/>
        <v>0</v>
      </c>
    </row>
    <row r="119" spans="1:17" x14ac:dyDescent="0.3">
      <c r="A119" s="6" t="s">
        <v>87</v>
      </c>
      <c r="P119" s="6">
        <f t="shared" si="4"/>
        <v>0</v>
      </c>
      <c r="Q119" s="6">
        <f t="shared" si="5"/>
        <v>0</v>
      </c>
    </row>
    <row r="120" spans="1:17" x14ac:dyDescent="0.3">
      <c r="A120" s="6" t="s">
        <v>93</v>
      </c>
      <c r="P120" s="6">
        <f t="shared" si="4"/>
        <v>0</v>
      </c>
      <c r="Q120" s="6">
        <f t="shared" si="5"/>
        <v>0</v>
      </c>
    </row>
    <row r="121" spans="1:17" x14ac:dyDescent="0.3">
      <c r="A121" s="6" t="s">
        <v>96</v>
      </c>
      <c r="P121" s="6">
        <f t="shared" si="4"/>
        <v>0</v>
      </c>
      <c r="Q121" s="6">
        <f t="shared" si="5"/>
        <v>0</v>
      </c>
    </row>
    <row r="122" spans="1:17" x14ac:dyDescent="0.3">
      <c r="A122" s="6" t="s">
        <v>107</v>
      </c>
      <c r="P122" s="6">
        <f t="shared" si="4"/>
        <v>0</v>
      </c>
      <c r="Q122" s="6">
        <f t="shared" si="5"/>
        <v>0</v>
      </c>
    </row>
    <row r="123" spans="1:17" x14ac:dyDescent="0.3">
      <c r="A123" s="6" t="s">
        <v>119</v>
      </c>
      <c r="P123" s="6">
        <f t="shared" si="4"/>
        <v>0</v>
      </c>
      <c r="Q123" s="6">
        <f t="shared" si="5"/>
        <v>0</v>
      </c>
    </row>
    <row r="124" spans="1:17" x14ac:dyDescent="0.3">
      <c r="A124" s="6" t="s">
        <v>120</v>
      </c>
      <c r="P124" s="6">
        <f t="shared" si="4"/>
        <v>0</v>
      </c>
      <c r="Q124" s="6">
        <f t="shared" si="5"/>
        <v>0</v>
      </c>
    </row>
    <row r="125" spans="1:17" x14ac:dyDescent="0.3">
      <c r="A125" s="6" t="s">
        <v>134</v>
      </c>
      <c r="P125" s="6">
        <f t="shared" si="4"/>
        <v>0</v>
      </c>
      <c r="Q125" s="6">
        <f t="shared" si="5"/>
        <v>0</v>
      </c>
    </row>
    <row r="126" spans="1:17" x14ac:dyDescent="0.3">
      <c r="A126" s="6" t="s">
        <v>135</v>
      </c>
      <c r="P126" s="6">
        <f t="shared" si="4"/>
        <v>0</v>
      </c>
      <c r="Q126" s="6">
        <f t="shared" si="5"/>
        <v>0</v>
      </c>
    </row>
    <row r="127" spans="1:17" x14ac:dyDescent="0.3">
      <c r="A127" s="6" t="s">
        <v>136</v>
      </c>
      <c r="J127">
        <v>0</v>
      </c>
      <c r="P127" s="6">
        <f t="shared" si="4"/>
        <v>0</v>
      </c>
      <c r="Q127" s="6">
        <f t="shared" si="5"/>
        <v>0</v>
      </c>
    </row>
    <row r="128" spans="1:17" x14ac:dyDescent="0.3">
      <c r="A128" s="6" t="s">
        <v>144</v>
      </c>
      <c r="P128" s="6">
        <f t="shared" si="4"/>
        <v>0</v>
      </c>
      <c r="Q128" s="6">
        <f t="shared" si="5"/>
        <v>0</v>
      </c>
    </row>
    <row r="129" spans="1:17" x14ac:dyDescent="0.3">
      <c r="A129" s="6" t="s">
        <v>145</v>
      </c>
      <c r="P129" s="6">
        <f t="shared" si="4"/>
        <v>0</v>
      </c>
      <c r="Q129" s="6">
        <f t="shared" si="5"/>
        <v>0</v>
      </c>
    </row>
    <row r="130" spans="1:17" x14ac:dyDescent="0.3">
      <c r="A130" s="6" t="s">
        <v>146</v>
      </c>
      <c r="P130" s="6">
        <f t="shared" si="4"/>
        <v>0</v>
      </c>
      <c r="Q130" s="6">
        <f t="shared" si="5"/>
        <v>0</v>
      </c>
    </row>
    <row r="131" spans="1:17" x14ac:dyDescent="0.3">
      <c r="A131" s="6" t="s">
        <v>147</v>
      </c>
      <c r="P131" s="6">
        <f t="shared" si="4"/>
        <v>0</v>
      </c>
      <c r="Q131" s="6">
        <f t="shared" ref="Q131:Q164" si="6">IFERROR(AVERAGE(B131:L131),0)</f>
        <v>0</v>
      </c>
    </row>
    <row r="132" spans="1:17" x14ac:dyDescent="0.3">
      <c r="A132" s="6" t="s">
        <v>152</v>
      </c>
      <c r="P132" s="6">
        <f t="shared" ref="P132:P164" si="7">SUM(B132:O132)</f>
        <v>0</v>
      </c>
      <c r="Q132" s="6">
        <f t="shared" si="6"/>
        <v>0</v>
      </c>
    </row>
    <row r="133" spans="1:17" x14ac:dyDescent="0.3">
      <c r="A133" s="6" t="s">
        <v>155</v>
      </c>
      <c r="P133" s="6">
        <f t="shared" si="7"/>
        <v>0</v>
      </c>
      <c r="Q133" s="6">
        <f t="shared" si="6"/>
        <v>0</v>
      </c>
    </row>
    <row r="134" spans="1:17" x14ac:dyDescent="0.3">
      <c r="A134" s="6" t="s">
        <v>156</v>
      </c>
      <c r="P134" s="6">
        <f t="shared" si="7"/>
        <v>0</v>
      </c>
      <c r="Q134" s="6">
        <f t="shared" si="6"/>
        <v>0</v>
      </c>
    </row>
    <row r="135" spans="1:17" x14ac:dyDescent="0.3">
      <c r="A135" s="6" t="s">
        <v>157</v>
      </c>
      <c r="P135" s="6">
        <f t="shared" si="7"/>
        <v>0</v>
      </c>
      <c r="Q135" s="6">
        <f t="shared" si="6"/>
        <v>0</v>
      </c>
    </row>
    <row r="136" spans="1:17" x14ac:dyDescent="0.3">
      <c r="A136" s="6" t="s">
        <v>158</v>
      </c>
      <c r="P136" s="6">
        <f t="shared" si="7"/>
        <v>0</v>
      </c>
      <c r="Q136" s="6">
        <f t="shared" si="6"/>
        <v>0</v>
      </c>
    </row>
    <row r="137" spans="1:17" x14ac:dyDescent="0.3">
      <c r="A137" s="6" t="s">
        <v>159</v>
      </c>
      <c r="P137" s="6">
        <f t="shared" si="7"/>
        <v>0</v>
      </c>
      <c r="Q137" s="6">
        <f t="shared" si="6"/>
        <v>0</v>
      </c>
    </row>
    <row r="138" spans="1:17" x14ac:dyDescent="0.3">
      <c r="A138" s="6" t="s">
        <v>160</v>
      </c>
      <c r="P138" s="6">
        <f t="shared" si="7"/>
        <v>0</v>
      </c>
      <c r="Q138" s="6">
        <f t="shared" si="6"/>
        <v>0</v>
      </c>
    </row>
    <row r="139" spans="1:17" x14ac:dyDescent="0.3">
      <c r="A139" s="6" t="s">
        <v>161</v>
      </c>
      <c r="P139" s="6">
        <f t="shared" si="7"/>
        <v>0</v>
      </c>
      <c r="Q139" s="6">
        <f t="shared" si="6"/>
        <v>0</v>
      </c>
    </row>
    <row r="140" spans="1:17" x14ac:dyDescent="0.3">
      <c r="A140" s="6" t="s">
        <v>162</v>
      </c>
      <c r="P140" s="6">
        <f t="shared" si="7"/>
        <v>0</v>
      </c>
      <c r="Q140" s="6">
        <f t="shared" si="6"/>
        <v>0</v>
      </c>
    </row>
    <row r="141" spans="1:17" x14ac:dyDescent="0.3">
      <c r="A141" s="6" t="s">
        <v>163</v>
      </c>
      <c r="P141" s="6">
        <f t="shared" si="7"/>
        <v>0</v>
      </c>
      <c r="Q141" s="6">
        <f t="shared" si="6"/>
        <v>0</v>
      </c>
    </row>
    <row r="142" spans="1:17" x14ac:dyDescent="0.3">
      <c r="A142" s="6" t="s">
        <v>164</v>
      </c>
      <c r="P142" s="6">
        <f t="shared" si="7"/>
        <v>0</v>
      </c>
      <c r="Q142" s="6">
        <f t="shared" si="6"/>
        <v>0</v>
      </c>
    </row>
    <row r="143" spans="1:17" x14ac:dyDescent="0.3">
      <c r="A143" s="6" t="s">
        <v>165</v>
      </c>
      <c r="P143" s="6">
        <f t="shared" si="7"/>
        <v>0</v>
      </c>
      <c r="Q143" s="6">
        <f t="shared" si="6"/>
        <v>0</v>
      </c>
    </row>
    <row r="144" spans="1:17" x14ac:dyDescent="0.3">
      <c r="A144" s="6" t="s">
        <v>166</v>
      </c>
      <c r="P144" s="6">
        <f t="shared" si="7"/>
        <v>0</v>
      </c>
      <c r="Q144" s="6">
        <f t="shared" si="6"/>
        <v>0</v>
      </c>
    </row>
    <row r="145" spans="1:17" x14ac:dyDescent="0.3">
      <c r="A145" s="6" t="s">
        <v>167</v>
      </c>
      <c r="P145" s="6">
        <f t="shared" si="7"/>
        <v>0</v>
      </c>
      <c r="Q145" s="6">
        <f t="shared" si="6"/>
        <v>0</v>
      </c>
    </row>
    <row r="146" spans="1:17" x14ac:dyDescent="0.3">
      <c r="A146" s="6" t="s">
        <v>168</v>
      </c>
      <c r="P146" s="6">
        <f t="shared" si="7"/>
        <v>0</v>
      </c>
      <c r="Q146" s="6">
        <f t="shared" si="6"/>
        <v>0</v>
      </c>
    </row>
    <row r="147" spans="1:17" x14ac:dyDescent="0.3">
      <c r="A147" s="6" t="s">
        <v>179</v>
      </c>
      <c r="P147" s="6">
        <f t="shared" si="7"/>
        <v>0</v>
      </c>
      <c r="Q147" s="6">
        <f t="shared" si="6"/>
        <v>0</v>
      </c>
    </row>
    <row r="148" spans="1:17" x14ac:dyDescent="0.3">
      <c r="A148" s="6" t="s">
        <v>180</v>
      </c>
      <c r="P148" s="6">
        <f t="shared" si="7"/>
        <v>0</v>
      </c>
      <c r="Q148" s="6">
        <f t="shared" si="6"/>
        <v>0</v>
      </c>
    </row>
    <row r="149" spans="1:17" x14ac:dyDescent="0.3">
      <c r="A149" s="6" t="s">
        <v>181</v>
      </c>
      <c r="P149" s="6">
        <f t="shared" si="7"/>
        <v>0</v>
      </c>
      <c r="Q149" s="6">
        <f t="shared" si="6"/>
        <v>0</v>
      </c>
    </row>
    <row r="150" spans="1:17" x14ac:dyDescent="0.3">
      <c r="A150" s="6" t="s">
        <v>183</v>
      </c>
      <c r="P150" s="6">
        <f t="shared" si="7"/>
        <v>0</v>
      </c>
      <c r="Q150" s="6">
        <f t="shared" si="6"/>
        <v>0</v>
      </c>
    </row>
    <row r="151" spans="1:17" x14ac:dyDescent="0.3">
      <c r="A151" s="6" t="s">
        <v>85</v>
      </c>
      <c r="P151" s="6">
        <f t="shared" si="7"/>
        <v>0</v>
      </c>
      <c r="Q151" s="6">
        <f t="shared" si="6"/>
        <v>0</v>
      </c>
    </row>
    <row r="152" spans="1:17" x14ac:dyDescent="0.3">
      <c r="A152" s="6" t="s">
        <v>84</v>
      </c>
      <c r="P152" s="6">
        <f t="shared" si="7"/>
        <v>0</v>
      </c>
      <c r="Q152" s="6">
        <f t="shared" si="6"/>
        <v>0</v>
      </c>
    </row>
    <row r="153" spans="1:17" x14ac:dyDescent="0.3">
      <c r="A153" s="6" t="s">
        <v>45</v>
      </c>
      <c r="P153" s="6">
        <f t="shared" si="7"/>
        <v>0</v>
      </c>
      <c r="Q153" s="6">
        <f t="shared" si="6"/>
        <v>0</v>
      </c>
    </row>
    <row r="154" spans="1:17" x14ac:dyDescent="0.3">
      <c r="A154" s="6" t="s">
        <v>44</v>
      </c>
      <c r="P154" s="6">
        <f t="shared" si="7"/>
        <v>0</v>
      </c>
      <c r="Q154" s="6">
        <f t="shared" si="6"/>
        <v>0</v>
      </c>
    </row>
    <row r="155" spans="1:17" x14ac:dyDescent="0.3">
      <c r="A155" s="6" t="s">
        <v>95</v>
      </c>
      <c r="J155">
        <v>318</v>
      </c>
      <c r="P155" s="6">
        <f t="shared" si="7"/>
        <v>318</v>
      </c>
      <c r="Q155" s="6">
        <f t="shared" si="6"/>
        <v>318</v>
      </c>
    </row>
    <row r="156" spans="1:17" x14ac:dyDescent="0.3">
      <c r="A156" s="6" t="s">
        <v>94</v>
      </c>
      <c r="J156">
        <v>317</v>
      </c>
      <c r="P156" s="6">
        <f t="shared" si="7"/>
        <v>317</v>
      </c>
      <c r="Q156" s="6">
        <f t="shared" si="6"/>
        <v>317</v>
      </c>
    </row>
    <row r="157" spans="1:17" x14ac:dyDescent="0.3">
      <c r="A157" s="6" t="s">
        <v>143</v>
      </c>
      <c r="J157">
        <v>1</v>
      </c>
      <c r="P157" s="6">
        <f t="shared" si="7"/>
        <v>1</v>
      </c>
      <c r="Q157" s="6">
        <f t="shared" si="6"/>
        <v>1</v>
      </c>
    </row>
    <row r="158" spans="1:17" x14ac:dyDescent="0.3">
      <c r="A158" s="6" t="s">
        <v>32</v>
      </c>
      <c r="J158">
        <v>0</v>
      </c>
      <c r="P158" s="6">
        <f t="shared" si="7"/>
        <v>0</v>
      </c>
      <c r="Q158" s="6">
        <f t="shared" si="6"/>
        <v>0</v>
      </c>
    </row>
    <row r="159" spans="1:17" x14ac:dyDescent="0.3">
      <c r="A159" s="6" t="s">
        <v>31</v>
      </c>
      <c r="P159" s="6">
        <f t="shared" si="7"/>
        <v>0</v>
      </c>
      <c r="Q159" s="6">
        <f t="shared" si="6"/>
        <v>0</v>
      </c>
    </row>
    <row r="160" spans="1:17" x14ac:dyDescent="0.3">
      <c r="A160" s="6" t="s">
        <v>47</v>
      </c>
      <c r="P160" s="6">
        <f t="shared" si="7"/>
        <v>0</v>
      </c>
      <c r="Q160" s="6">
        <f t="shared" si="6"/>
        <v>0</v>
      </c>
    </row>
    <row r="161" spans="1:17" x14ac:dyDescent="0.3">
      <c r="A161" s="6" t="s">
        <v>64</v>
      </c>
      <c r="J161">
        <v>0</v>
      </c>
      <c r="P161" s="6">
        <f t="shared" si="7"/>
        <v>0</v>
      </c>
      <c r="Q161" s="6">
        <f t="shared" si="6"/>
        <v>0</v>
      </c>
    </row>
    <row r="162" spans="1:17" x14ac:dyDescent="0.3">
      <c r="A162" s="6" t="s">
        <v>190</v>
      </c>
      <c r="P162" s="6">
        <f t="shared" si="7"/>
        <v>0</v>
      </c>
      <c r="Q162" s="6">
        <f t="shared" si="6"/>
        <v>0</v>
      </c>
    </row>
    <row r="163" spans="1:17" x14ac:dyDescent="0.3">
      <c r="A163" s="6" t="s">
        <v>190</v>
      </c>
      <c r="P163" s="6">
        <f t="shared" si="7"/>
        <v>0</v>
      </c>
      <c r="Q163" s="6">
        <f t="shared" si="6"/>
        <v>0</v>
      </c>
    </row>
    <row r="164" spans="1:17" x14ac:dyDescent="0.3">
      <c r="A164" s="6" t="s">
        <v>188</v>
      </c>
      <c r="B164">
        <v>0</v>
      </c>
      <c r="C164">
        <v>8</v>
      </c>
      <c r="E164">
        <v>10</v>
      </c>
      <c r="F164">
        <v>0</v>
      </c>
      <c r="G164">
        <v>62</v>
      </c>
      <c r="H164">
        <v>39</v>
      </c>
      <c r="I164">
        <v>6</v>
      </c>
      <c r="J164">
        <v>474</v>
      </c>
      <c r="P164" s="6">
        <f t="shared" si="7"/>
        <v>599</v>
      </c>
      <c r="Q164" s="6">
        <f t="shared" si="6"/>
        <v>74.875</v>
      </c>
    </row>
    <row r="167" spans="1:17" s="6" customFormat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47B67ECD4E04A85AE082BAF86C464" ma:contentTypeVersion="14" ma:contentTypeDescription="Een nieuw document maken." ma:contentTypeScope="" ma:versionID="79ecd2c7af724ef5477ebac970b4e6df">
  <xsd:schema xmlns:xsd="http://www.w3.org/2001/XMLSchema" xmlns:xs="http://www.w3.org/2001/XMLSchema" xmlns:p="http://schemas.microsoft.com/office/2006/metadata/properties" xmlns:ns2="abd4e1f4-3b6f-4385-9705-2f6ddbdfbeff" xmlns:ns3="50eb8137-798b-4037-81d7-1e9c9e3ffd5e" xmlns:ns4="7df18802-3da7-468c-8026-4a10a95bf0bd" targetNamespace="http://schemas.microsoft.com/office/2006/metadata/properties" ma:root="true" ma:fieldsID="2126737aeae0305d60f8cd8d50cfa960" ns2:_="" ns3:_="" ns4:_="">
    <xsd:import namespace="abd4e1f4-3b6f-4385-9705-2f6ddbdfbeff"/>
    <xsd:import namespace="50eb8137-798b-4037-81d7-1e9c9e3ffd5e"/>
    <xsd:import namespace="7df18802-3da7-468c-8026-4a10a95bf0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dule" minOccurs="0"/>
                <xsd:element ref="ns3:MediaServiceMetadata" minOccurs="0"/>
                <xsd:element ref="ns3:MediaServiceFastMetadata" minOccurs="0"/>
                <xsd:element ref="ns3:Type_x0020_document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_dlc_DocId" minOccurs="0"/>
                <xsd:element ref="ns4:_dlc_DocIdUrl" minOccurs="0"/>
                <xsd:element ref="ns4:_dlc_DocIdPersistId" minOccurs="0"/>
                <xsd:element ref="ns3:MediaServiceAutoKeyPoints" minOccurs="0"/>
                <xsd:element ref="ns3:MediaServiceKeyPoints" minOccurs="0"/>
                <xsd:element ref="ns3:BroadbeanContr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4e1f4-3b6f-4385-9705-2f6ddbdfbe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8137-798b-4037-81d7-1e9c9e3ffd5e" elementFormDefault="qualified">
    <xsd:import namespace="http://schemas.microsoft.com/office/2006/documentManagement/types"/>
    <xsd:import namespace="http://schemas.microsoft.com/office/infopath/2007/PartnerControls"/>
    <xsd:element name="Module" ma:index="10" nillable="true" ma:displayName="Doelgroep" ma:description="Technisch&#10;Rapportering&#10;Security&#10;Opleiding&#10;R&amp;S&#10;Prestatiemanagement&#10;Talentbesprekingen&#10;Talentpools&#10;Profielbeheer" ma:internalName="Modul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ype_x0020_document" ma:index="13" nillable="true" ma:displayName="Type document" ma:default="Plan" ma:format="Dropdown" ma:internalName="Type_x0020_document">
      <xsd:simpleType>
        <xsd:restriction base="dms:Choice">
          <xsd:enumeration value="Plan"/>
          <xsd:enumeration value="Ontwikkeld materiaal"/>
          <xsd:enumeration value="Verslag"/>
          <xsd:enumeration value="Basismateriaal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roadbeanContract" ma:index="24" nillable="true" ma:displayName="BroadbeanContract" ma:format="Dropdown" ma:internalName="BroadbeanContra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18802-3da7-468c-8026-4a10a95bf0bd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0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Proce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e xmlns="50eb8137-798b-4037-81d7-1e9c9e3ffd5e" xsi:nil="true"/>
    <Type_x0020_document xmlns="50eb8137-798b-4037-81d7-1e9c9e3ffd5e">Plan</Type_x0020_document>
    <BroadbeanContract xmlns="50eb8137-798b-4037-81d7-1e9c9e3ffd5e" xsi:nil="true"/>
    <_dlc_DocId xmlns="7df18802-3da7-468c-8026-4a10a95bf0bd">DOCID-1773005074-8238</_dlc_DocId>
    <_dlc_DocIdUrl xmlns="7df18802-3da7-468c-8026-4a10a95bf0bd">
      <Url>https://vlaamseoverheid.sharepoint.com/sites/ago/personeelpunt/talent/_layouts/15/DocIdRedir.aspx?ID=DOCID-1773005074-8238</Url>
      <Description>DOCID-1773005074-8238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70ABB7-3005-4652-BDA2-CBD22811D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d4e1f4-3b6f-4385-9705-2f6ddbdfbeff"/>
    <ds:schemaRef ds:uri="50eb8137-798b-4037-81d7-1e9c9e3ffd5e"/>
    <ds:schemaRef ds:uri="7df18802-3da7-468c-8026-4a10a95bf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C0AB6-1B95-455C-AB05-647D1795B248}">
  <ds:schemaRefs>
    <ds:schemaRef ds:uri="7df18802-3da7-468c-8026-4a10a95bf0bd"/>
    <ds:schemaRef ds:uri="http://purl.org/dc/terms/"/>
    <ds:schemaRef ds:uri="http://schemas.openxmlformats.org/package/2006/metadata/core-properties"/>
    <ds:schemaRef ds:uri="50eb8137-798b-4037-81d7-1e9c9e3ffd5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bd4e1f4-3b6f-4385-9705-2f6ddbdfbe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397140-7183-4247-91E4-534AC0F31B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689EB0-CE50-49BF-B52E-B00602EED70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Instructies</vt:lpstr>
      <vt:lpstr>Data uit rapport</vt:lpstr>
      <vt:lpstr>Draaitabel # publicaties</vt:lpstr>
      <vt:lpstr>Draaitabel # clicks</vt:lpstr>
      <vt:lpstr>Eindtotaal+gemiddelde # clicks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2020-10-28T14:54:04Z</dcterms:created>
  <dcterms:modified xsi:type="dcterms:W3CDTF">2020-11-30T12:13:52Z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0x010100EED47B67ECD4E04A85AE082BAF86C464</vt:lpwstr>
  </property>
  <property fmtid="{D5CDD505-2E9C-101B-9397-08002B2CF9AE}" pid="3" name="_dlc_DocIdItemGuid">
    <vt:lpwstr>d306f3c8-82db-4c7f-a14d-812ccf41c944</vt:lpwstr>
  </property>
</Properties>
</file>